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56" i="1" l="1"/>
  <c r="E152" i="1"/>
  <c r="E148" i="1"/>
  <c r="E147" i="1"/>
  <c r="E143" i="1"/>
  <c r="E142" i="1"/>
  <c r="E141" i="1"/>
  <c r="E140" i="1"/>
  <c r="E136" i="1"/>
  <c r="E135" i="1"/>
  <c r="E134" i="1"/>
  <c r="E133" i="1"/>
  <c r="E129" i="1"/>
  <c r="E127" i="1"/>
  <c r="E126" i="1"/>
  <c r="E121" i="1"/>
  <c r="E120" i="1"/>
  <c r="E119" i="1"/>
  <c r="E117" i="1"/>
  <c r="E115" i="1"/>
  <c r="E110" i="1"/>
  <c r="E109" i="1"/>
  <c r="E105" i="1"/>
  <c r="E104" i="1"/>
  <c r="E99" i="1"/>
  <c r="E96" i="1"/>
  <c r="E94" i="1"/>
  <c r="E92" i="1"/>
  <c r="C92" i="1"/>
  <c r="E87" i="1"/>
  <c r="E81" i="1"/>
  <c r="E76" i="1"/>
  <c r="E75" i="1"/>
  <c r="E73" i="1"/>
  <c r="E72" i="1"/>
  <c r="E67" i="1"/>
  <c r="E65" i="1"/>
  <c r="E60" i="1"/>
  <c r="E58" i="1"/>
  <c r="E57" i="1"/>
  <c r="E56" i="1"/>
  <c r="E55" i="1"/>
  <c r="E50" i="1"/>
  <c r="E49" i="1"/>
  <c r="E47" i="1"/>
  <c r="E46" i="1"/>
  <c r="E41" i="1"/>
  <c r="E39" i="1"/>
  <c r="E38" i="1"/>
  <c r="E33" i="1"/>
  <c r="E32" i="1"/>
  <c r="E31" i="1"/>
  <c r="E29" i="1"/>
  <c r="E28" i="1"/>
  <c r="E23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<sst xmlns="http://schemas.openxmlformats.org/spreadsheetml/2006/main" count="295" uniqueCount="231">
  <si>
    <t>OBRA:</t>
  </si>
  <si>
    <t xml:space="preserve">CEIM PARAÍSO INFANTIL - BONSUCESSO II </t>
  </si>
  <si>
    <t>DATA BASE: MARÇO/2018 - IOPES</t>
  </si>
  <si>
    <t>LS: 128,33%                    BDI = 28,33%</t>
  </si>
  <si>
    <t>ITEM</t>
  </si>
  <si>
    <t>CODIGO</t>
  </si>
  <si>
    <t>DISCRIMINAÇÃO DOS SERVIÇOS</t>
  </si>
  <si>
    <t>UNID</t>
  </si>
  <si>
    <t>QUANT.</t>
  </si>
  <si>
    <t>PREÇOS</t>
  </si>
  <si>
    <t>UNITÁRIO</t>
  </si>
  <si>
    <t>TOTAL</t>
  </si>
  <si>
    <t>OBRA NOVA</t>
  </si>
  <si>
    <t>IOPES</t>
  </si>
  <si>
    <t>SERVIÇOS PRELIMINARES</t>
  </si>
  <si>
    <t>1.1</t>
  </si>
  <si>
    <t>DEMOLIÇÕES E RETIRADAS</t>
  </si>
  <si>
    <t>1.1.1</t>
  </si>
  <si>
    <t>Demolição de piso revestido com cerâmica</t>
  </si>
  <si>
    <t>m²</t>
  </si>
  <si>
    <t>1.1.2</t>
  </si>
  <si>
    <t>Demolição de alvenaria</t>
  </si>
  <si>
    <t>m³</t>
  </si>
  <si>
    <t>1.1.3</t>
  </si>
  <si>
    <t>Retirada de portas e janelas de madeira, inclusive batentes</t>
  </si>
  <si>
    <t>1.1.4</t>
  </si>
  <si>
    <t>Retirada de pontos elétricos (luminárias, interruptores e tomadas)</t>
  </si>
  <si>
    <t>und</t>
  </si>
  <si>
    <t>1.1.5</t>
  </si>
  <si>
    <t>Lixamento de parede com pintura antiga PVA para recebimento de nova camada de tinta</t>
  </si>
  <si>
    <t>1.1.6</t>
  </si>
  <si>
    <t>Retirada de rodapé de madeira ou cerâmica</t>
  </si>
  <si>
    <t>m</t>
  </si>
  <si>
    <t>1.1.7</t>
  </si>
  <si>
    <t>Retirada de quadro de giz (1.29 x 3.95m)</t>
  </si>
  <si>
    <t>1.2</t>
  </si>
  <si>
    <t>LOCAÇÃO</t>
  </si>
  <si>
    <t>1.2.1</t>
  </si>
  <si>
    <t>Locação de obra com gabarito de madeira</t>
  </si>
  <si>
    <t>TOTAL DO ITEM 1</t>
  </si>
  <si>
    <t>INSTALAÇÃO DO CANTEIRO DE OBRAS</t>
  </si>
  <si>
    <t>2.1</t>
  </si>
  <si>
    <t>TAPUMES, BARRACÕES E COBERTURAS</t>
  </si>
  <si>
    <t>2.1.1</t>
  </si>
  <si>
    <t>Placa de obra nas dimensões de 2.0 x 4.0 m, padrão IOPES</t>
  </si>
  <si>
    <t>2.1.2</t>
  </si>
  <si>
    <t>Locação de andaime metálico para fachada - tipo torre (aluguel mensal)</t>
  </si>
  <si>
    <t>2.2</t>
  </si>
  <si>
    <t>INSTALAÇÃO DO CANTEIRO DE OBRAS (UTILIZAÇÃO 1 VEZ), PROJETO PADRÃO LABOR - NR.18</t>
  </si>
  <si>
    <t>2.2.1</t>
  </si>
  <si>
    <t>Aluguel mensal container para escritório, sem banheiro, dim. 6.00x2.40m, incl. porta, 2 janelas, abert p/ ar cond., 2 pt iluminação, 2 tomadas elét. e 1 tomada telef. Isolamento térmico (teto e paredes), piso em comp. Naval, cert. NR18, incl. laudo descontaminação.</t>
  </si>
  <si>
    <t>2.2.2</t>
  </si>
  <si>
    <t>Rede de água, com padrão de entrada d'água diâm. 3/4", conf. espec. CESAN, incl. tubos e conexões para alimentação, distribuição, extravasor e limpeza, cons. o padrão a 25m, conf. projeto (2 utilizações)</t>
  </si>
  <si>
    <t>2.2.3</t>
  </si>
  <si>
    <t>Rede de luz, incl. padrão entrada de energia trifás., cabo de ligação até barracões, quadro de distrib., disj. e chave de força (quando necessário), cons. 20m entre padrão entrada e QDG, conf. projeto (1 utilização)</t>
  </si>
  <si>
    <t>TOTAL DO ITEM 2</t>
  </si>
  <si>
    <t>MOVIMENTO DE TERRA</t>
  </si>
  <si>
    <t>3.1</t>
  </si>
  <si>
    <t>ESCAVAÇÕES</t>
  </si>
  <si>
    <t>3.1.1</t>
  </si>
  <si>
    <t>Escavação manual em material de 1a. categoria, até 1.50 m de profundidade</t>
  </si>
  <si>
    <t>3.1.2</t>
  </si>
  <si>
    <t>Apiloamento do fundo de vala com maço de 30 a 60kg</t>
  </si>
  <si>
    <t>3.2</t>
  </si>
  <si>
    <t>TRANSPORTES</t>
  </si>
  <si>
    <t>3.2.1</t>
  </si>
  <si>
    <t>Índice de preço para remoção de entulho decorrente da execução de obras (Classe A CONAMA - NBR 10.004 - Classe II-B), incluindo aluguel da caçamba, carga, transporte e descarga em área licenciada</t>
  </si>
  <si>
    <t>TOTAL DO ITEM 3</t>
  </si>
  <si>
    <t>ESTRUTURA</t>
  </si>
  <si>
    <t>4.1</t>
  </si>
  <si>
    <t>INFRA-ESTRUTURA</t>
  </si>
  <si>
    <t>4.1.1</t>
  </si>
  <si>
    <t>Fôrma de tábua de madeira de 2.5 x 30.0 cm para fundações, levando-se em conta a utilização 5 vezes (incluido o material, corte, montagem, escoramento e desforma)</t>
  </si>
  <si>
    <t>4.1.2</t>
  </si>
  <si>
    <t>Fornecimento, preparo e aplicação de concreto magro com consumo mínimo de cimento de 250 kg/m3 (brita 1 e 2) - (5% de perdas já incluído no custo)</t>
  </si>
  <si>
    <t>4.1.3</t>
  </si>
  <si>
    <t>Fornecimento, preparo e aplicação de concreto Fck=25 MPa (brita 1 e 2) - (5% de perdas já incluído no custo)</t>
  </si>
  <si>
    <t>4.1.4</t>
  </si>
  <si>
    <t>ACO CA-50 DE 6.3MM</t>
  </si>
  <si>
    <t>kg</t>
  </si>
  <si>
    <t>4.1.5</t>
  </si>
  <si>
    <t>Fornecimento, dobragem e colocação em fôrma, de armadura CA-50 A média, diâmetro de 6.3 a 10.0 mm</t>
  </si>
  <si>
    <t>TOTAL DO ITEM 4</t>
  </si>
  <si>
    <t>5.1</t>
  </si>
  <si>
    <t>SUPER-ESTRUTURA</t>
  </si>
  <si>
    <t>5.1.1</t>
  </si>
  <si>
    <t>Forma de chapas madeira compensada resinada, esp. 12mm, levando-se em conta a utilização 3 vezes, reforçadas com sarrafos de madeira de 2.5 x 10.0cm (incl material, corte, montagem, escoras em eucalipto e desforma)</t>
  </si>
  <si>
    <t>5.1.2</t>
  </si>
  <si>
    <t>5.1.3</t>
  </si>
  <si>
    <t>5.1.4</t>
  </si>
  <si>
    <t>Fornecimento, dobragem e colocação em fôrma, de armadura CA-50 A grossa, diâmetro de 12.5 a 25.0mm</t>
  </si>
  <si>
    <t>5.2</t>
  </si>
  <si>
    <t>LAJES PRÉ-MOLDADAS</t>
  </si>
  <si>
    <t>5.2.1</t>
  </si>
  <si>
    <t>Laje pré-fabricada treliçada para forro simples revestido, vão até 3.5m, capeamento 2cm, esp. 10cm, Fck = 150Kg/cm2</t>
  </si>
  <si>
    <t>TOTAL DO ITEM 5</t>
  </si>
  <si>
    <t>PAREDES E PAINÉIS</t>
  </si>
  <si>
    <t>6.1</t>
  </si>
  <si>
    <t>ALVENARIA DE VEDAÇÃO EMPREGANDO ARGAMASSA DE CIMENTO, CAL E AREIA</t>
  </si>
  <si>
    <t>6.1.1</t>
  </si>
  <si>
    <t>Alvenaria de blocos cerâmicos 10 furos 10x20x20cm, assentados c/argamassa de cimento, cal hidratada CH1 e areia traço 1:0,5:8, juntas 12mm e esp. das paredes s/revestimento, 10cm (bloco comprado na praça de Vitória, posto obra)</t>
  </si>
  <si>
    <t>6.2</t>
  </si>
  <si>
    <t>VERGAS/CONTRAVERGA</t>
  </si>
  <si>
    <t>6.2.1</t>
  </si>
  <si>
    <t>Verga/contraverga reta de concreto armado 10 x 5 cm, Fck = 15 MPa, inclusive forma, armação e desforma</t>
  </si>
  <si>
    <t>TOTAL DO ITEM 6</t>
  </si>
  <si>
    <t>ESQUADRIAS DE MADEIRA</t>
  </si>
  <si>
    <t>7.1</t>
  </si>
  <si>
    <t>FERRAGENS</t>
  </si>
  <si>
    <t>7.1.1</t>
  </si>
  <si>
    <t>Marco de madeira de lei de 1ª (Peroba, Ipê, Angelim Pedra ou equivalente) com 15x3 cm de batente, nas dimensões de 0.70 x 2.10 m</t>
  </si>
  <si>
    <t>7.1.2</t>
  </si>
  <si>
    <t>Marco de madeira de lei de 1ª (Peroba, Ipê, Angelim Pedra ou equivalente) com 15x3 cm de batente, nas dimensões de 0.80 x 2.10 m</t>
  </si>
  <si>
    <t>7.2</t>
  </si>
  <si>
    <t>PORTAS</t>
  </si>
  <si>
    <t>7.2.1</t>
  </si>
  <si>
    <t>Porta em madeira de lei tipo angelim pedra ou equiv.c/enchimento em madeira 1a.qualidade esp. 30mm p/ pintura, inclusive alizares, dobradiças e fechadura externa em latão cromado LaFonte ou equiv., exclusive marco, nas dim.: 0.70 x 2.10 m</t>
  </si>
  <si>
    <t>7.2.2</t>
  </si>
  <si>
    <t>Porta em madeira de lei tipo angelim pedra ou equiv.c/enchimento em madeira 1a.qualidade esp. 30mm p/ pintura, inclusive alizares, dobradiças e fechadura externa em latão cromado LaFonte ou equiv., exclusive marco, nas dim.: 0.80 x 2.10 m</t>
  </si>
  <si>
    <t>TOTAL DO ITEM 7</t>
  </si>
  <si>
    <t>ESQUADRIAS METÁLICAS</t>
  </si>
  <si>
    <t>8.1</t>
  </si>
  <si>
    <t>ESQUADRIAS METÁLICAS (M2)</t>
  </si>
  <si>
    <t>8.1.1</t>
  </si>
  <si>
    <t>Janela de correr para vidro em alumínio anodizado cor natural, linha 25, completa, incl. puxador com tranca, alizar, caixilho e contramarco, exclusive vidro</t>
  </si>
  <si>
    <t>8.1.2</t>
  </si>
  <si>
    <t>Báscula para vidro em alumínio anodizado cor natural, linha 25, completa, com tranca, caixilho, alizar e contramarco, exclusive vidro</t>
  </si>
  <si>
    <t>TOTAL DO ITEM 8</t>
  </si>
  <si>
    <t>VIDROS E ESPELHOS</t>
  </si>
  <si>
    <t>9.1</t>
  </si>
  <si>
    <t>VIDROS PARA ESQUADRIAS</t>
  </si>
  <si>
    <t>9.1.1</t>
  </si>
  <si>
    <t>Vidro plano transparente liso, com 4 mm de espessura</t>
  </si>
  <si>
    <t>TOTAL DO ITEM 9</t>
  </si>
  <si>
    <t>COBERTURA</t>
  </si>
  <si>
    <t>10.1</t>
  </si>
  <si>
    <t>ESTRUTURA PARA TELHADO</t>
  </si>
  <si>
    <t>10.1.1</t>
  </si>
  <si>
    <t>10.2</t>
  </si>
  <si>
    <t>TELHADO</t>
  </si>
  <si>
    <t>10.2.1</t>
  </si>
  <si>
    <t>Cobertura nova de telhas onduladas de fibrocimento 8.0mm, inclusive cumeeiras e acessórios de fixação</t>
  </si>
  <si>
    <t>10.3</t>
  </si>
  <si>
    <t>RUFOS E CALHAS</t>
  </si>
  <si>
    <t>10.3.1</t>
  </si>
  <si>
    <t>Rufo de concreto armado Fck=15 MPa, nas dimensões de 30x5 cm, moldado "in loco"</t>
  </si>
  <si>
    <t>10.3.2</t>
  </si>
  <si>
    <t>Calha em chapa galvanizada com largura de 40 cm</t>
  </si>
  <si>
    <t>10.4</t>
  </si>
  <si>
    <t>PLATIBANDA</t>
  </si>
  <si>
    <t>10.4.1</t>
  </si>
  <si>
    <t>Platibanda de alvenaria de bloco cerâmico 10x20x20cm, assentado com argamassa de cimento, cal hidratada CH1 e areia no traço 1:0,5:8, amarrada com pilaretes em conc. arm. a cada 2m (H=1.0m), excl. revest.</t>
  </si>
  <si>
    <t>TOTAL DO ITEM 10</t>
  </si>
  <si>
    <t>TETOS E FORROS</t>
  </si>
  <si>
    <t>11.1</t>
  </si>
  <si>
    <t>REVESTIMENTO EMPREGANDO ARGAMASSA DE CIMENTO, CAL E AREIA</t>
  </si>
  <si>
    <t>11.1.1</t>
  </si>
  <si>
    <t>Chapisco de argamassa de cimento e areia média ou grossa lavada, no traço 1:3, espessura 5 mm</t>
  </si>
  <si>
    <t>11.1.2</t>
  </si>
  <si>
    <t xml:space="preserve">Reboco tipo paulista de argamassa de cimento, cal hidratada CH1 e areia lavada traço 1:0.5:6, espessura 25 mm
</t>
  </si>
  <si>
    <t>TOTAL DO ITEM 11</t>
  </si>
  <si>
    <t>REVESTIMENTO DE PAREDES</t>
  </si>
  <si>
    <t>12.1</t>
  </si>
  <si>
    <t>12.2</t>
  </si>
  <si>
    <t>Reboco tipo paulista de argamassa de cimento, cal hidratada CH1 e areia média ou grossa lavada no traço 1:0.5:6, espessura 25 mm</t>
  </si>
  <si>
    <t>TOTAL DO ITEM 12</t>
  </si>
  <si>
    <t>PISOS INTERNOS E EXTERNOS</t>
  </si>
  <si>
    <t>13.1</t>
  </si>
  <si>
    <t>LASTRO DE CONTRAPISO</t>
  </si>
  <si>
    <t>13.1.1</t>
  </si>
  <si>
    <t>Regularização de base p/ revestimento cerâmico, com argamassa de cimento e areia no traço 1:5, espessura 3cm</t>
  </si>
  <si>
    <t>13.2</t>
  </si>
  <si>
    <t>ACABAMENTOS</t>
  </si>
  <si>
    <t>13.2.1</t>
  </si>
  <si>
    <t xml:space="preserve">Piso cerâmico 45x45cm, PEI 5, Cargo Plus Gray, marcas de referência Eliane, Cecrisa ou Portobello, assentado com argamassa de cimento colante, inclusive rejuntamento
</t>
  </si>
  <si>
    <t>13.3</t>
  </si>
  <si>
    <t>DEGRAUS, RODAPÉS, SOLEIRAS E PEITORIS</t>
  </si>
  <si>
    <t>13.3.1</t>
  </si>
  <si>
    <t>Soleira de granito esp. 2 cm e largura de 15 cm</t>
  </si>
  <si>
    <t>13.3.2</t>
  </si>
  <si>
    <t>Peitoril de granito cinza polido, 15 cm, esp. 3cm</t>
  </si>
  <si>
    <t>13.3.3</t>
  </si>
  <si>
    <t>Rodapé de cerâmica PEI-3, assentado com argamassa de cimento cola h = 7.0 cm, inclusive rejuntamento</t>
  </si>
  <si>
    <t>TOTAL DO ITEM 13</t>
  </si>
  <si>
    <t>PINTURA</t>
  </si>
  <si>
    <t>14.1</t>
  </si>
  <si>
    <t>SOBRE PAREDES E FORROS</t>
  </si>
  <si>
    <t>14.1.1</t>
  </si>
  <si>
    <t>Emassamento de paredes e forros, com duas demãos de massa acrílica, marcas de referência Suvinil, Coral ou Metalatex</t>
  </si>
  <si>
    <t>14.1.2</t>
  </si>
  <si>
    <t>Pintura com tinta látex PVA, marcas de referência Suvinil, Coral ou Metalatex, inclusive selador em paredes e forros, a três demãos</t>
  </si>
  <si>
    <t>14.1.3</t>
  </si>
  <si>
    <t>Pintura com tinta acrílica, marcas de referência Suvinil, Coral ou Metalatex, inclusive selador acrílico, em paredes e forros, a três demãos</t>
  </si>
  <si>
    <t>14.1.4</t>
  </si>
  <si>
    <t>Pintura de superfície metálica com uma demão de primer Epoxi e duas demãos de tinta à base de Epoxi</t>
  </si>
  <si>
    <t>TOTAL DO ITEM 14</t>
  </si>
  <si>
    <t>APARELHOS ELÉTRICOS</t>
  </si>
  <si>
    <t>15.1</t>
  </si>
  <si>
    <t>Luminária p/ quatro lâmpadas fluorescentes 40W, completa, c/reatores duplos-127V partida rápida e alto fator de potência, soquete antivibratório e lâmpada fluorescente 40W-127V</t>
  </si>
  <si>
    <t>15.2</t>
  </si>
  <si>
    <t>Tomada padrão brasileiro linha branca, NBR 14136 3 polos 10A/250V, com placa 4x2"</t>
  </si>
  <si>
    <t>15.3</t>
  </si>
  <si>
    <t>Interruptor de uma tecla simples 10A/250V, com placa 4x2"</t>
  </si>
  <si>
    <t>15.4</t>
  </si>
  <si>
    <t>Ventilador de teto base madeira sem alojamento para luminária, ref. Tron ou equivalente, com comando de interruptor simples, sem dimer para regulagem de velocidade</t>
  </si>
  <si>
    <t>TOTAL DO ITEM 15</t>
  </si>
  <si>
    <t>INSTALAÇÕES ELÉTRICAS</t>
  </si>
  <si>
    <t>16.1</t>
  </si>
  <si>
    <t>Ponto padrão de luz no teto - considerando eletroduto PVC rígido de 3/4" inclusive conexões (4.5m), fio isolado PVC de 2.5mm2 (16.2m) e caixa estampada 4x4" (1 und)</t>
  </si>
  <si>
    <t>16.2</t>
  </si>
  <si>
    <t>Ponto padrão de tomada 2 pólos mais terra - considerando eletroduto PVC rígido de 3/4" inclusive conexões (5.0m), fio isolado PVC de 2.5mm2 (16.5m) e caixa estampada 4x2" (1 und)</t>
  </si>
  <si>
    <t>16.3</t>
  </si>
  <si>
    <t>Ponto padrão de ventilador no teto - considerando eletroduto PVC rígido de 3/4" inclusive conexões (4.5m), fio isolado PVC de 2.5mm2 (21.6m) e caixa estampada 4x4" (1 und)</t>
  </si>
  <si>
    <t>16.4</t>
  </si>
  <si>
    <t>Ponto padrão de interruptor de 1 tecla paralelo - considerando eletroduto PVC rígido de 3/4" inclusive conexões (8.5m), fio isolado PVC de 2.5mm2 (28.8m) e caixa estampada 4x2" (1 und)</t>
  </si>
  <si>
    <t>TOTAL DO ITEM 16</t>
  </si>
  <si>
    <t>INSTALAÇÃO HIDRO-SANITÁRIAS</t>
  </si>
  <si>
    <t>17.1</t>
  </si>
  <si>
    <t>Tubo PVC rígido para esgoto no diâmetro de 100mm incluindo escavação e aterro com areia</t>
  </si>
  <si>
    <t>17.2</t>
  </si>
  <si>
    <t>Caixas de inspeção de alv. blocos concreto 9x19x39cm, dim, 60x60cm e Hmáx = 1m, com tampa de conc. esp. 5cm, lastro de conc. esp. 10cm, revest intern. c/ chapisco e reboco impermeabilizado, incl. escavação, reaterro e enchimento</t>
  </si>
  <si>
    <t>TOTAL ITEM 17</t>
  </si>
  <si>
    <t>LIMPEZA DA OBRA</t>
  </si>
  <si>
    <t>18.1</t>
  </si>
  <si>
    <t xml:space="preserve">Limpeza geral da obra 
</t>
  </si>
  <si>
    <t>TOTAL ITEM 18</t>
  </si>
  <si>
    <t>SERVIÇOS COMPLEMENTARES INTERNOS</t>
  </si>
  <si>
    <t>19.1</t>
  </si>
  <si>
    <t>Quadro branco para pincel em laminado melamínico brilhante, dim. 3.00 x 1.50 m, inclusive requadro de alumínio anodizado natural largura de 3cm</t>
  </si>
  <si>
    <t>TOTAL ITEM 19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</si>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</sst>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2" fontId="3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2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2" fontId="4" fillId="3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2" fontId="4" fillId="0" borderId="4" xfId="1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43" fontId="7" fillId="4" borderId="4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vertical="center"/>
    </xf>
    <xf numFmtId="2" fontId="4" fillId="0" borderId="4" xfId="1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2" fontId="3" fillId="0" borderId="4" xfId="1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43" fontId="4" fillId="4" borderId="4" xfId="1" applyFont="1" applyFill="1" applyBorder="1" applyAlignment="1">
      <alignment horizontal="center" vertical="center"/>
    </xf>
    <xf numFmtId="2" fontId="4" fillId="4" borderId="4" xfId="1" applyNumberFormat="1" applyFont="1" applyFill="1" applyBorder="1" applyAlignment="1">
      <alignment vertical="center"/>
    </xf>
    <xf numFmtId="2" fontId="3" fillId="3" borderId="4" xfId="1" applyNumberFormat="1" applyFont="1" applyFill="1" applyBorder="1" applyAlignment="1">
      <alignment vertical="center"/>
    </xf>
    <xf numFmtId="43" fontId="3" fillId="3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2" fontId="7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2" fontId="3" fillId="3" borderId="4" xfId="1" applyNumberFormat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wrapText="1"/>
    </xf>
    <xf numFmtId="2" fontId="3" fillId="3" borderId="4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3" fontId="4" fillId="4" borderId="11" xfId="1" applyFont="1" applyFill="1" applyBorder="1" applyAlignment="1">
      <alignment horizontal="center" vertical="center"/>
    </xf>
    <xf numFmtId="2" fontId="4" fillId="4" borderId="11" xfId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3" fontId="4" fillId="4" borderId="8" xfId="1" applyFont="1" applyFill="1" applyBorder="1" applyAlignment="1">
      <alignment horizontal="center" vertical="center"/>
    </xf>
    <xf numFmtId="2" fontId="4" fillId="4" borderId="4" xfId="1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43" fontId="3" fillId="4" borderId="4" xfId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2" fontId="4" fillId="4" borderId="4" xfId="0" applyNumberFormat="1" applyFont="1" applyFill="1" applyBorder="1" applyAlignment="1">
      <alignment horizontal="right" vertical="center"/>
    </xf>
    <xf numFmtId="2" fontId="4" fillId="4" borderId="4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top" wrapText="1"/>
    </xf>
    <xf numFmtId="43" fontId="6" fillId="3" borderId="4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43" fontId="6" fillId="4" borderId="4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wrapText="1"/>
    </xf>
    <xf numFmtId="43" fontId="2" fillId="4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43" fontId="4" fillId="4" borderId="12" xfId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right" vertical="center"/>
    </xf>
    <xf numFmtId="43" fontId="2" fillId="4" borderId="12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43" fontId="2" fillId="3" borderId="4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43" fontId="6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  <xf numFmtId="43" fontId="2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horizontal="center" vertical="center"/>
    </xf>
    <xf numFmtId="43" fontId="3" fillId="4" borderId="9" xfId="1" applyFont="1" applyFill="1" applyBorder="1" applyAlignment="1">
      <alignment horizontal="center" vertical="center"/>
    </xf>
    <xf numFmtId="43" fontId="3" fillId="4" borderId="8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3" borderId="9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wrapText="1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1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CEIM%20PARA&#205;SO%20INFAN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 &amp; IMP"/>
      <sheetName val="M-OBRA"/>
      <sheetName val="ENC SOCIAIS"/>
      <sheetName val="PLANILHA ORÇAM"/>
      <sheetName val="CRONOG"/>
      <sheetName val="MEMORIAL DE CALCULO"/>
      <sheetName val="COMPOSIÇÃO"/>
      <sheetName val="Plan1"/>
    </sheetNames>
    <sheetDataSet>
      <sheetData sheetId="0"/>
      <sheetData sheetId="1"/>
      <sheetData sheetId="2"/>
      <sheetData sheetId="3"/>
      <sheetData sheetId="4"/>
      <sheetData sheetId="5">
        <row r="11">
          <cell r="L11">
            <v>152.69999999999999</v>
          </cell>
        </row>
        <row r="22">
          <cell r="L22">
            <v>8.1910500000000006</v>
          </cell>
        </row>
        <row r="25">
          <cell r="L25">
            <v>31.080000000000002</v>
          </cell>
        </row>
        <row r="42">
          <cell r="L42">
            <v>67</v>
          </cell>
        </row>
        <row r="54">
          <cell r="L54">
            <v>1162.749</v>
          </cell>
        </row>
        <row r="67">
          <cell r="L67">
            <v>156.22999999999999</v>
          </cell>
        </row>
        <row r="77">
          <cell r="L77">
            <v>6</v>
          </cell>
        </row>
        <row r="85">
          <cell r="L85">
            <v>47.5809</v>
          </cell>
        </row>
        <row r="89">
          <cell r="L89">
            <v>8</v>
          </cell>
        </row>
        <row r="91">
          <cell r="L91">
            <v>62.92</v>
          </cell>
        </row>
        <row r="93">
          <cell r="L93">
            <v>14.399999999999999</v>
          </cell>
        </row>
        <row r="94">
          <cell r="L94">
            <v>25</v>
          </cell>
        </row>
        <row r="95">
          <cell r="L95">
            <v>20</v>
          </cell>
        </row>
        <row r="98">
          <cell r="L98">
            <v>2.6932499999999999</v>
          </cell>
        </row>
        <row r="101">
          <cell r="L101">
            <v>6.5229999999999997</v>
          </cell>
        </row>
        <row r="105">
          <cell r="L105">
            <v>10.8843</v>
          </cell>
        </row>
        <row r="110">
          <cell r="L110">
            <v>8.5229999999999997</v>
          </cell>
        </row>
        <row r="113">
          <cell r="L113">
            <v>0.85229999999999995</v>
          </cell>
        </row>
        <row r="120">
          <cell r="L120">
            <v>88.5</v>
          </cell>
        </row>
        <row r="123">
          <cell r="L123">
            <v>88.5</v>
          </cell>
        </row>
        <row r="128">
          <cell r="L128">
            <v>62.7</v>
          </cell>
        </row>
        <row r="133">
          <cell r="L133">
            <v>4.3243500000000008</v>
          </cell>
        </row>
        <row r="136">
          <cell r="L136">
            <v>132.5</v>
          </cell>
        </row>
        <row r="139">
          <cell r="L139">
            <v>132.5</v>
          </cell>
        </row>
        <row r="142">
          <cell r="L142">
            <v>47.5809</v>
          </cell>
        </row>
        <row r="146">
          <cell r="L146">
            <v>47.5809</v>
          </cell>
        </row>
        <row r="149">
          <cell r="L149">
            <v>43.199999999999989</v>
          </cell>
        </row>
        <row r="184">
          <cell r="L184">
            <v>6</v>
          </cell>
        </row>
        <row r="185">
          <cell r="L185">
            <v>6</v>
          </cell>
        </row>
        <row r="187">
          <cell r="L187">
            <v>6</v>
          </cell>
        </row>
        <row r="191">
          <cell r="L191">
            <v>6</v>
          </cell>
        </row>
        <row r="200">
          <cell r="L200">
            <v>15</v>
          </cell>
        </row>
        <row r="213">
          <cell r="L213">
            <v>16.8</v>
          </cell>
        </row>
        <row r="225">
          <cell r="B225" t="str">
            <v>Estrutura de madeira de lei tipo Paraju ou equivalente para telhado de telha ondulada de fribrocimento esp. 6mm, com pontaletes e caibros, inclusive tratamento com cupinicida, exclusive telhas</v>
          </cell>
          <cell r="L225">
            <v>47.5809</v>
          </cell>
        </row>
        <row r="227">
          <cell r="L227">
            <v>47.5809</v>
          </cell>
        </row>
        <row r="229">
          <cell r="L229">
            <v>27.88</v>
          </cell>
        </row>
        <row r="232">
          <cell r="L232">
            <v>27.88</v>
          </cell>
        </row>
        <row r="235">
          <cell r="L235">
            <v>152.69999999999999</v>
          </cell>
        </row>
        <row r="246">
          <cell r="L246">
            <v>152.69999999999999</v>
          </cell>
        </row>
        <row r="258">
          <cell r="L258">
            <v>1102.7190000000001</v>
          </cell>
        </row>
        <row r="270">
          <cell r="L270">
            <v>1102.7190000000001</v>
          </cell>
        </row>
        <row r="284">
          <cell r="L284">
            <v>299.78999999999996</v>
          </cell>
        </row>
        <row r="288">
          <cell r="L288">
            <v>299.78999999999996</v>
          </cell>
        </row>
        <row r="292">
          <cell r="L292">
            <v>5.4</v>
          </cell>
        </row>
        <row r="295">
          <cell r="L295">
            <v>15.5</v>
          </cell>
        </row>
        <row r="301">
          <cell r="L301">
            <v>156.22999999999999</v>
          </cell>
        </row>
        <row r="313">
          <cell r="L313">
            <v>1102.7190000000001</v>
          </cell>
        </row>
        <row r="325">
          <cell r="L325">
            <v>648.11899999999991</v>
          </cell>
        </row>
        <row r="340">
          <cell r="L340">
            <v>43.8</v>
          </cell>
        </row>
        <row r="346">
          <cell r="L346">
            <v>16</v>
          </cell>
        </row>
        <row r="357">
          <cell r="L357">
            <v>51</v>
          </cell>
        </row>
        <row r="368">
          <cell r="L368">
            <v>16</v>
          </cell>
        </row>
        <row r="379">
          <cell r="L379">
            <v>18</v>
          </cell>
        </row>
        <row r="390">
          <cell r="L390">
            <v>16</v>
          </cell>
        </row>
        <row r="401">
          <cell r="L401">
            <v>51</v>
          </cell>
        </row>
        <row r="412">
          <cell r="L412">
            <v>19</v>
          </cell>
        </row>
        <row r="422">
          <cell r="L422">
            <v>16</v>
          </cell>
        </row>
        <row r="434">
          <cell r="L434">
            <v>30</v>
          </cell>
        </row>
        <row r="435">
          <cell r="L435">
            <v>1</v>
          </cell>
        </row>
        <row r="437">
          <cell r="L437">
            <v>47.5809</v>
          </cell>
        </row>
        <row r="440">
          <cell r="L440">
            <v>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workbookViewId="0">
      <selection activeCell="K158" sqref="K158"/>
    </sheetView>
  </sheetViews>
  <sheetFormatPr defaultRowHeight="15" x14ac:dyDescent="0.25"/>
  <cols>
    <col min="3" max="3" width="43" bestFit="1" customWidth="1"/>
    <col min="5" max="5" width="10.5703125" bestFit="1" customWidth="1"/>
    <col min="7" max="7" width="12.7109375" bestFit="1" customWidth="1"/>
  </cols>
  <sheetData>
    <row r="1" spans="1:7" x14ac:dyDescent="0.25">
      <c r="A1" s="1"/>
      <c r="B1" s="2"/>
      <c r="C1" s="3"/>
      <c r="D1" s="3"/>
      <c r="E1" s="3"/>
      <c r="F1" s="4"/>
      <c r="G1" s="5"/>
    </row>
    <row r="2" spans="1:7" x14ac:dyDescent="0.25">
      <c r="A2" s="1"/>
      <c r="B2" s="2"/>
      <c r="C2" s="2"/>
      <c r="D2" s="2"/>
      <c r="E2" s="2"/>
      <c r="F2" s="6"/>
      <c r="G2" s="7"/>
    </row>
    <row r="3" spans="1:7" x14ac:dyDescent="0.25">
      <c r="A3" s="1"/>
      <c r="B3" s="2"/>
      <c r="C3" s="2"/>
      <c r="D3" s="2"/>
      <c r="E3" s="2"/>
      <c r="F3" s="6"/>
      <c r="G3" s="7"/>
    </row>
    <row r="4" spans="1:7" x14ac:dyDescent="0.25">
      <c r="A4" s="1"/>
      <c r="B4" s="2"/>
      <c r="C4" s="2"/>
      <c r="D4" s="2"/>
      <c r="E4" s="2"/>
      <c r="F4" s="6"/>
      <c r="G4" s="7"/>
    </row>
    <row r="5" spans="1:7" x14ac:dyDescent="0.25">
      <c r="A5" s="1"/>
      <c r="B5" s="2"/>
      <c r="C5" s="137"/>
      <c r="D5" s="137"/>
      <c r="E5" s="137"/>
      <c r="F5" s="137"/>
      <c r="G5" s="138"/>
    </row>
    <row r="6" spans="1:7" x14ac:dyDescent="0.25">
      <c r="A6" s="1"/>
      <c r="B6" s="2"/>
      <c r="C6" s="137"/>
      <c r="D6" s="137"/>
      <c r="E6" s="137"/>
      <c r="F6" s="137"/>
      <c r="G6" s="138"/>
    </row>
    <row r="7" spans="1:7" x14ac:dyDescent="0.25">
      <c r="A7" s="1"/>
      <c r="B7" s="2"/>
      <c r="C7" s="139"/>
      <c r="D7" s="139"/>
      <c r="E7" s="139"/>
      <c r="F7" s="139"/>
      <c r="G7" s="138"/>
    </row>
    <row r="8" spans="1:7" x14ac:dyDescent="0.25">
      <c r="A8" s="8" t="s">
        <v>0</v>
      </c>
      <c r="B8" s="140" t="s">
        <v>1</v>
      </c>
      <c r="C8" s="140"/>
      <c r="D8" s="140"/>
      <c r="E8" s="140"/>
      <c r="F8" s="140"/>
      <c r="G8" s="140"/>
    </row>
    <row r="9" spans="1:7" x14ac:dyDescent="0.25">
      <c r="A9" s="141" t="s">
        <v>2</v>
      </c>
      <c r="B9" s="141"/>
      <c r="C9" s="141"/>
      <c r="D9" s="142" t="s">
        <v>3</v>
      </c>
      <c r="E9" s="142"/>
      <c r="F9" s="142"/>
      <c r="G9" s="142"/>
    </row>
    <row r="10" spans="1:7" x14ac:dyDescent="0.25">
      <c r="A10" s="133" t="s">
        <v>4</v>
      </c>
      <c r="B10" s="133" t="s">
        <v>5</v>
      </c>
      <c r="C10" s="134" t="s">
        <v>6</v>
      </c>
      <c r="D10" s="134" t="s">
        <v>7</v>
      </c>
      <c r="E10" s="135" t="s">
        <v>8</v>
      </c>
      <c r="F10" s="135" t="s">
        <v>9</v>
      </c>
      <c r="G10" s="136"/>
    </row>
    <row r="11" spans="1:7" x14ac:dyDescent="0.25">
      <c r="A11" s="133"/>
      <c r="B11" s="133"/>
      <c r="C11" s="134"/>
      <c r="D11" s="134"/>
      <c r="E11" s="135"/>
      <c r="F11" s="9" t="s">
        <v>10</v>
      </c>
      <c r="G11" s="10" t="s">
        <v>11</v>
      </c>
    </row>
    <row r="12" spans="1:7" x14ac:dyDescent="0.25">
      <c r="A12" s="129" t="s">
        <v>12</v>
      </c>
      <c r="B12" s="130"/>
      <c r="C12" s="131"/>
      <c r="D12" s="11"/>
      <c r="E12" s="10"/>
      <c r="F12" s="9"/>
      <c r="G12" s="10"/>
    </row>
    <row r="13" spans="1:7" x14ac:dyDescent="0.25">
      <c r="A13" s="12">
        <v>1</v>
      </c>
      <c r="B13" s="13" t="s">
        <v>13</v>
      </c>
      <c r="C13" s="14" t="s">
        <v>14</v>
      </c>
      <c r="D13" s="15"/>
      <c r="E13" s="16"/>
      <c r="F13" s="17"/>
      <c r="G13" s="16"/>
    </row>
    <row r="14" spans="1:7" x14ac:dyDescent="0.25">
      <c r="A14" s="12" t="s">
        <v>15</v>
      </c>
      <c r="B14" s="126" t="s">
        <v>16</v>
      </c>
      <c r="C14" s="121"/>
      <c r="D14" s="18"/>
      <c r="E14" s="19"/>
      <c r="F14" s="20"/>
      <c r="G14" s="19"/>
    </row>
    <row r="15" spans="1:7" x14ac:dyDescent="0.25">
      <c r="A15" s="12" t="s">
        <v>17</v>
      </c>
      <c r="B15" s="21">
        <v>10202</v>
      </c>
      <c r="C15" s="22" t="s">
        <v>18</v>
      </c>
      <c r="D15" s="18" t="s">
        <v>19</v>
      </c>
      <c r="E15" s="19">
        <f>'[1]MEMORIAL DE CALCULO'!L11</f>
        <v>152.69999999999999</v>
      </c>
      <c r="F15" s="23"/>
      <c r="G15" s="19"/>
    </row>
    <row r="16" spans="1:7" x14ac:dyDescent="0.25">
      <c r="A16" s="12" t="s">
        <v>20</v>
      </c>
      <c r="B16" s="21">
        <v>10209</v>
      </c>
      <c r="C16" s="22" t="s">
        <v>21</v>
      </c>
      <c r="D16" s="18" t="s">
        <v>22</v>
      </c>
      <c r="E16" s="19">
        <f>'[1]MEMORIAL DE CALCULO'!L22</f>
        <v>8.1910500000000006</v>
      </c>
      <c r="F16" s="23"/>
      <c r="G16" s="19"/>
    </row>
    <row r="17" spans="1:7" ht="28.5" x14ac:dyDescent="0.25">
      <c r="A17" s="12" t="s">
        <v>23</v>
      </c>
      <c r="B17" s="24">
        <v>10214</v>
      </c>
      <c r="C17" s="25" t="s">
        <v>24</v>
      </c>
      <c r="D17" s="26" t="s">
        <v>19</v>
      </c>
      <c r="E17" s="27">
        <f>'[1]MEMORIAL DE CALCULO'!L25</f>
        <v>31.080000000000002</v>
      </c>
      <c r="F17" s="28"/>
      <c r="G17" s="19"/>
    </row>
    <row r="18" spans="1:7" ht="28.5" x14ac:dyDescent="0.25">
      <c r="A18" s="12" t="s">
        <v>25</v>
      </c>
      <c r="B18" s="21">
        <v>10240</v>
      </c>
      <c r="C18" s="25" t="s">
        <v>26</v>
      </c>
      <c r="D18" s="26" t="s">
        <v>27</v>
      </c>
      <c r="E18" s="27">
        <f>'[1]MEMORIAL DE CALCULO'!L42</f>
        <v>67</v>
      </c>
      <c r="F18" s="28"/>
      <c r="G18" s="19"/>
    </row>
    <row r="19" spans="1:7" ht="42.75" x14ac:dyDescent="0.25">
      <c r="A19" s="12" t="s">
        <v>28</v>
      </c>
      <c r="B19" s="21">
        <v>10246</v>
      </c>
      <c r="C19" s="25" t="s">
        <v>29</v>
      </c>
      <c r="D19" s="18" t="s">
        <v>19</v>
      </c>
      <c r="E19" s="19">
        <f>'[1]MEMORIAL DE CALCULO'!L54</f>
        <v>1162.749</v>
      </c>
      <c r="F19" s="29"/>
      <c r="G19" s="19"/>
    </row>
    <row r="20" spans="1:7" x14ac:dyDescent="0.25">
      <c r="A20" s="12" t="s">
        <v>30</v>
      </c>
      <c r="B20" s="21">
        <v>10259</v>
      </c>
      <c r="C20" s="30" t="s">
        <v>31</v>
      </c>
      <c r="D20" s="18" t="s">
        <v>32</v>
      </c>
      <c r="E20" s="19">
        <f>'[1]MEMORIAL DE CALCULO'!L67</f>
        <v>156.22999999999999</v>
      </c>
      <c r="F20" s="29"/>
      <c r="G20" s="19"/>
    </row>
    <row r="21" spans="1:7" x14ac:dyDescent="0.25">
      <c r="A21" s="12" t="s">
        <v>33</v>
      </c>
      <c r="B21" s="21">
        <v>10279</v>
      </c>
      <c r="C21" s="22" t="s">
        <v>34</v>
      </c>
      <c r="D21" s="18" t="s">
        <v>27</v>
      </c>
      <c r="E21" s="19">
        <f>'[1]MEMORIAL DE CALCULO'!L77</f>
        <v>6</v>
      </c>
      <c r="F21" s="29"/>
      <c r="G21" s="19"/>
    </row>
    <row r="22" spans="1:7" x14ac:dyDescent="0.25">
      <c r="A22" s="12" t="s">
        <v>35</v>
      </c>
      <c r="B22" s="126" t="s">
        <v>36</v>
      </c>
      <c r="C22" s="121"/>
      <c r="D22" s="31"/>
      <c r="E22" s="32"/>
      <c r="F22" s="33"/>
      <c r="G22" s="19"/>
    </row>
    <row r="23" spans="1:7" x14ac:dyDescent="0.25">
      <c r="A23" s="12" t="s">
        <v>37</v>
      </c>
      <c r="B23" s="34">
        <v>10501</v>
      </c>
      <c r="C23" s="35" t="s">
        <v>38</v>
      </c>
      <c r="D23" s="36" t="s">
        <v>19</v>
      </c>
      <c r="E23" s="37">
        <f>'[1]MEMORIAL DE CALCULO'!L85</f>
        <v>47.5809</v>
      </c>
      <c r="F23" s="38"/>
      <c r="G23" s="37"/>
    </row>
    <row r="24" spans="1:7" x14ac:dyDescent="0.25">
      <c r="A24" s="12"/>
      <c r="B24" s="132" t="s">
        <v>39</v>
      </c>
      <c r="C24" s="115"/>
      <c r="D24" s="15"/>
      <c r="E24" s="16"/>
      <c r="F24" s="39"/>
      <c r="G24" s="40"/>
    </row>
    <row r="25" spans="1:7" x14ac:dyDescent="0.25">
      <c r="A25" s="12"/>
      <c r="B25" s="127"/>
      <c r="C25" s="127"/>
      <c r="D25" s="127"/>
      <c r="E25" s="127"/>
      <c r="F25" s="127"/>
      <c r="G25" s="128"/>
    </row>
    <row r="26" spans="1:7" x14ac:dyDescent="0.25">
      <c r="A26" s="12">
        <v>2</v>
      </c>
      <c r="B26" s="108" t="s">
        <v>40</v>
      </c>
      <c r="C26" s="102"/>
      <c r="D26" s="41"/>
      <c r="E26" s="40"/>
      <c r="F26" s="39"/>
      <c r="G26" s="16"/>
    </row>
    <row r="27" spans="1:7" x14ac:dyDescent="0.25">
      <c r="A27" s="12" t="s">
        <v>41</v>
      </c>
      <c r="B27" s="126" t="s">
        <v>42</v>
      </c>
      <c r="C27" s="121"/>
      <c r="D27" s="18"/>
      <c r="E27" s="19"/>
      <c r="F27" s="29"/>
      <c r="G27" s="19"/>
    </row>
    <row r="28" spans="1:7" ht="28.5" x14ac:dyDescent="0.25">
      <c r="A28" s="12" t="s">
        <v>43</v>
      </c>
      <c r="B28" s="21">
        <v>20305</v>
      </c>
      <c r="C28" s="42" t="s">
        <v>44</v>
      </c>
      <c r="D28" s="18" t="s">
        <v>19</v>
      </c>
      <c r="E28" s="19">
        <f>'[1]MEMORIAL DE CALCULO'!L89</f>
        <v>8</v>
      </c>
      <c r="F28" s="43"/>
      <c r="G28" s="19"/>
    </row>
    <row r="29" spans="1:7" ht="28.5" x14ac:dyDescent="0.25">
      <c r="A29" s="12" t="s">
        <v>45</v>
      </c>
      <c r="B29" s="21">
        <v>20346</v>
      </c>
      <c r="C29" s="44" t="s">
        <v>46</v>
      </c>
      <c r="D29" s="18" t="s">
        <v>32</v>
      </c>
      <c r="E29" s="19">
        <f>'[1]MEMORIAL DE CALCULO'!L91</f>
        <v>62.92</v>
      </c>
      <c r="F29" s="43"/>
      <c r="G29" s="19"/>
    </row>
    <row r="30" spans="1:7" x14ac:dyDescent="0.25">
      <c r="A30" s="12" t="s">
        <v>47</v>
      </c>
      <c r="B30" s="126" t="s">
        <v>48</v>
      </c>
      <c r="C30" s="121"/>
      <c r="D30" s="18"/>
      <c r="E30" s="19"/>
      <c r="F30" s="20"/>
      <c r="G30" s="19"/>
    </row>
    <row r="31" spans="1:7" ht="99.75" x14ac:dyDescent="0.25">
      <c r="A31" s="12" t="s">
        <v>49</v>
      </c>
      <c r="B31" s="45">
        <v>20343</v>
      </c>
      <c r="C31" s="44" t="s">
        <v>50</v>
      </c>
      <c r="D31" s="18" t="s">
        <v>19</v>
      </c>
      <c r="E31" s="19">
        <f>'[1]MEMORIAL DE CALCULO'!L93</f>
        <v>14.399999999999999</v>
      </c>
      <c r="F31" s="43"/>
      <c r="G31" s="19"/>
    </row>
    <row r="32" spans="1:7" ht="71.25" x14ac:dyDescent="0.25">
      <c r="A32" s="12" t="s">
        <v>51</v>
      </c>
      <c r="B32" s="46">
        <v>20812</v>
      </c>
      <c r="C32" s="25" t="s">
        <v>52</v>
      </c>
      <c r="D32" s="18" t="s">
        <v>32</v>
      </c>
      <c r="E32" s="19">
        <f>'[1]MEMORIAL DE CALCULO'!L94</f>
        <v>25</v>
      </c>
      <c r="F32" s="47"/>
      <c r="G32" s="19"/>
    </row>
    <row r="33" spans="1:7" ht="85.5" x14ac:dyDescent="0.25">
      <c r="A33" s="12" t="s">
        <v>53</v>
      </c>
      <c r="B33" s="45">
        <v>20713</v>
      </c>
      <c r="C33" s="44" t="s">
        <v>54</v>
      </c>
      <c r="D33" s="18" t="s">
        <v>32</v>
      </c>
      <c r="E33" s="19">
        <f>'[1]MEMORIAL DE CALCULO'!L95</f>
        <v>20</v>
      </c>
      <c r="F33" s="43"/>
      <c r="G33" s="19"/>
    </row>
    <row r="34" spans="1:7" x14ac:dyDescent="0.25">
      <c r="A34" s="12"/>
      <c r="B34" s="114" t="s">
        <v>55</v>
      </c>
      <c r="C34" s="115"/>
      <c r="D34" s="15"/>
      <c r="E34" s="16"/>
      <c r="F34" s="48"/>
      <c r="G34" s="40"/>
    </row>
    <row r="35" spans="1:7" x14ac:dyDescent="0.25">
      <c r="A35" s="12"/>
      <c r="B35" s="127"/>
      <c r="C35" s="127"/>
      <c r="D35" s="127"/>
      <c r="E35" s="127"/>
      <c r="F35" s="127"/>
      <c r="G35" s="128"/>
    </row>
    <row r="36" spans="1:7" x14ac:dyDescent="0.25">
      <c r="A36" s="12">
        <v>3</v>
      </c>
      <c r="B36" s="101" t="s">
        <v>56</v>
      </c>
      <c r="C36" s="102"/>
      <c r="D36" s="15"/>
      <c r="E36" s="16"/>
      <c r="F36" s="17"/>
      <c r="G36" s="16"/>
    </row>
    <row r="37" spans="1:7" x14ac:dyDescent="0.25">
      <c r="A37" s="12" t="s">
        <v>57</v>
      </c>
      <c r="B37" s="120" t="s">
        <v>58</v>
      </c>
      <c r="C37" s="121"/>
      <c r="D37" s="18"/>
      <c r="E37" s="19"/>
      <c r="F37" s="20"/>
      <c r="G37" s="19"/>
    </row>
    <row r="38" spans="1:7" ht="28.5" x14ac:dyDescent="0.25">
      <c r="A38" s="12" t="s">
        <v>59</v>
      </c>
      <c r="B38" s="21">
        <v>30101</v>
      </c>
      <c r="C38" s="42" t="s">
        <v>60</v>
      </c>
      <c r="D38" s="18" t="s">
        <v>22</v>
      </c>
      <c r="E38" s="19">
        <f>'[1]MEMORIAL DE CALCULO'!L98</f>
        <v>2.6932499999999999</v>
      </c>
      <c r="F38" s="47"/>
      <c r="G38" s="19"/>
    </row>
    <row r="39" spans="1:7" ht="28.5" x14ac:dyDescent="0.25">
      <c r="A39" s="12" t="s">
        <v>61</v>
      </c>
      <c r="B39" s="21">
        <v>30119</v>
      </c>
      <c r="C39" s="42" t="s">
        <v>62</v>
      </c>
      <c r="D39" s="18" t="s">
        <v>19</v>
      </c>
      <c r="E39" s="19">
        <f>'[1]MEMORIAL DE CALCULO'!L101</f>
        <v>6.5229999999999997</v>
      </c>
      <c r="F39" s="43"/>
      <c r="G39" s="19"/>
    </row>
    <row r="40" spans="1:7" x14ac:dyDescent="0.25">
      <c r="A40" s="12" t="s">
        <v>63</v>
      </c>
      <c r="B40" s="120" t="s">
        <v>64</v>
      </c>
      <c r="C40" s="121"/>
      <c r="D40" s="18"/>
      <c r="E40" s="19"/>
      <c r="F40" s="20"/>
      <c r="G40" s="19"/>
    </row>
    <row r="41" spans="1:7" ht="71.25" x14ac:dyDescent="0.25">
      <c r="A41" s="12" t="s">
        <v>65</v>
      </c>
      <c r="B41" s="21">
        <v>30304</v>
      </c>
      <c r="C41" s="42" t="s">
        <v>66</v>
      </c>
      <c r="D41" s="18" t="s">
        <v>22</v>
      </c>
      <c r="E41" s="19">
        <f>'[1]MEMORIAL DE CALCULO'!L105</f>
        <v>10.8843</v>
      </c>
      <c r="F41" s="47"/>
      <c r="G41" s="19"/>
    </row>
    <row r="42" spans="1:7" x14ac:dyDescent="0.25">
      <c r="A42" s="12"/>
      <c r="B42" s="114" t="s">
        <v>67</v>
      </c>
      <c r="C42" s="115"/>
      <c r="D42" s="15"/>
      <c r="E42" s="16"/>
      <c r="F42" s="17"/>
      <c r="G42" s="40"/>
    </row>
    <row r="43" spans="1:7" x14ac:dyDescent="0.25">
      <c r="A43" s="12"/>
      <c r="B43" s="49"/>
      <c r="C43" s="50"/>
      <c r="D43" s="18"/>
      <c r="E43" s="19"/>
      <c r="F43" s="20"/>
      <c r="G43" s="32"/>
    </row>
    <row r="44" spans="1:7" x14ac:dyDescent="0.25">
      <c r="A44" s="12">
        <v>4</v>
      </c>
      <c r="B44" s="114" t="s">
        <v>68</v>
      </c>
      <c r="C44" s="115"/>
      <c r="D44" s="15"/>
      <c r="E44" s="16"/>
      <c r="F44" s="17"/>
      <c r="G44" s="40"/>
    </row>
    <row r="45" spans="1:7" x14ac:dyDescent="0.25">
      <c r="A45" s="12" t="s">
        <v>69</v>
      </c>
      <c r="B45" s="122" t="s">
        <v>70</v>
      </c>
      <c r="C45" s="123"/>
      <c r="D45" s="18"/>
      <c r="E45" s="19"/>
      <c r="F45" s="20"/>
      <c r="G45" s="32"/>
    </row>
    <row r="46" spans="1:7" ht="71.25" x14ac:dyDescent="0.25">
      <c r="A46" s="12" t="s">
        <v>71</v>
      </c>
      <c r="B46" s="21">
        <v>40206</v>
      </c>
      <c r="C46" s="25" t="s">
        <v>72</v>
      </c>
      <c r="D46" s="18" t="s">
        <v>19</v>
      </c>
      <c r="E46" s="19">
        <f>'[1]MEMORIAL DE CALCULO'!L110</f>
        <v>8.5229999999999997</v>
      </c>
      <c r="F46" s="23"/>
      <c r="G46" s="19"/>
    </row>
    <row r="47" spans="1:7" ht="57" x14ac:dyDescent="0.25">
      <c r="A47" s="12" t="s">
        <v>73</v>
      </c>
      <c r="B47" s="21">
        <v>40231</v>
      </c>
      <c r="C47" s="44" t="s">
        <v>74</v>
      </c>
      <c r="D47" s="18" t="s">
        <v>22</v>
      </c>
      <c r="E47" s="19">
        <f>'[1]MEMORIAL DE CALCULO'!L113</f>
        <v>0.85229999999999995</v>
      </c>
      <c r="F47" s="47"/>
      <c r="G47" s="19"/>
    </row>
    <row r="48" spans="1:7" ht="42.75" x14ac:dyDescent="0.25">
      <c r="A48" s="12" t="s">
        <v>75</v>
      </c>
      <c r="B48" s="21">
        <v>40237</v>
      </c>
      <c r="C48" s="42" t="s">
        <v>76</v>
      </c>
      <c r="D48" s="18" t="s">
        <v>22</v>
      </c>
      <c r="E48" s="19">
        <v>2.69</v>
      </c>
      <c r="F48" s="23"/>
      <c r="G48" s="19"/>
    </row>
    <row r="49" spans="1:7" x14ac:dyDescent="0.25">
      <c r="A49" s="12" t="s">
        <v>77</v>
      </c>
      <c r="B49" s="21">
        <v>21516</v>
      </c>
      <c r="C49" s="22" t="s">
        <v>78</v>
      </c>
      <c r="D49" s="18" t="s">
        <v>79</v>
      </c>
      <c r="E49" s="19">
        <f>'[1]MEMORIAL DE CALCULO'!L120</f>
        <v>88.5</v>
      </c>
      <c r="F49" s="43"/>
      <c r="G49" s="19"/>
    </row>
    <row r="50" spans="1:7" ht="42.75" x14ac:dyDescent="0.25">
      <c r="A50" s="12" t="s">
        <v>80</v>
      </c>
      <c r="B50" s="51">
        <v>40243</v>
      </c>
      <c r="C50" s="25" t="s">
        <v>81</v>
      </c>
      <c r="D50" s="18" t="s">
        <v>79</v>
      </c>
      <c r="E50" s="19">
        <f>'[1]MEMORIAL DE CALCULO'!L123</f>
        <v>88.5</v>
      </c>
      <c r="F50" s="43"/>
      <c r="G50" s="19"/>
    </row>
    <row r="51" spans="1:7" x14ac:dyDescent="0.25">
      <c r="A51" s="12"/>
      <c r="B51" s="103" t="s">
        <v>82</v>
      </c>
      <c r="C51" s="104"/>
      <c r="D51" s="15"/>
      <c r="E51" s="16"/>
      <c r="F51" s="52"/>
      <c r="G51" s="40"/>
    </row>
    <row r="52" spans="1:7" x14ac:dyDescent="0.25">
      <c r="A52" s="12"/>
      <c r="B52" s="105"/>
      <c r="C52" s="105"/>
      <c r="D52" s="105"/>
      <c r="E52" s="105"/>
      <c r="F52" s="105"/>
      <c r="G52" s="106"/>
    </row>
    <row r="53" spans="1:7" x14ac:dyDescent="0.25">
      <c r="A53" s="12">
        <v>5</v>
      </c>
      <c r="B53" s="114" t="s">
        <v>68</v>
      </c>
      <c r="C53" s="115"/>
      <c r="D53" s="15"/>
      <c r="E53" s="16"/>
      <c r="F53" s="52"/>
      <c r="G53" s="16"/>
    </row>
    <row r="54" spans="1:7" x14ac:dyDescent="0.25">
      <c r="A54" s="12" t="s">
        <v>83</v>
      </c>
      <c r="B54" s="122" t="s">
        <v>84</v>
      </c>
      <c r="C54" s="123"/>
      <c r="D54" s="18"/>
      <c r="E54" s="19"/>
      <c r="F54" s="43"/>
      <c r="G54" s="19"/>
    </row>
    <row r="55" spans="1:7" ht="85.5" x14ac:dyDescent="0.25">
      <c r="A55" s="12" t="s">
        <v>85</v>
      </c>
      <c r="B55" s="21">
        <v>40339</v>
      </c>
      <c r="C55" s="25" t="s">
        <v>86</v>
      </c>
      <c r="D55" s="18" t="s">
        <v>19</v>
      </c>
      <c r="E55" s="19">
        <f>'[1]MEMORIAL DE CALCULO'!L128</f>
        <v>62.7</v>
      </c>
      <c r="F55" s="43"/>
      <c r="G55" s="19"/>
    </row>
    <row r="56" spans="1:7" ht="42.75" x14ac:dyDescent="0.25">
      <c r="A56" s="12" t="s">
        <v>87</v>
      </c>
      <c r="B56" s="21">
        <v>40324</v>
      </c>
      <c r="C56" s="25" t="s">
        <v>76</v>
      </c>
      <c r="D56" s="18" t="s">
        <v>22</v>
      </c>
      <c r="E56" s="19">
        <f>'[1]MEMORIAL DE CALCULO'!L133</f>
        <v>4.3243500000000008</v>
      </c>
      <c r="F56" s="43"/>
      <c r="G56" s="19"/>
    </row>
    <row r="57" spans="1:7" x14ac:dyDescent="0.25">
      <c r="A57" s="12" t="s">
        <v>88</v>
      </c>
      <c r="B57" s="21">
        <v>21516</v>
      </c>
      <c r="C57" s="22" t="s">
        <v>78</v>
      </c>
      <c r="D57" s="18" t="s">
        <v>79</v>
      </c>
      <c r="E57" s="19">
        <f>'[1]MEMORIAL DE CALCULO'!L136</f>
        <v>132.5</v>
      </c>
      <c r="F57" s="43"/>
      <c r="G57" s="19"/>
    </row>
    <row r="58" spans="1:7" ht="42.75" x14ac:dyDescent="0.25">
      <c r="A58" s="12" t="s">
        <v>89</v>
      </c>
      <c r="B58" s="21">
        <v>40332</v>
      </c>
      <c r="C58" s="25" t="s">
        <v>90</v>
      </c>
      <c r="D58" s="18" t="s">
        <v>79</v>
      </c>
      <c r="E58" s="19">
        <f>'[1]MEMORIAL DE CALCULO'!L139</f>
        <v>132.5</v>
      </c>
      <c r="F58" s="43"/>
      <c r="G58" s="19"/>
    </row>
    <row r="59" spans="1:7" x14ac:dyDescent="0.25">
      <c r="A59" s="12" t="s">
        <v>91</v>
      </c>
      <c r="B59" s="118" t="s">
        <v>92</v>
      </c>
      <c r="C59" s="119"/>
      <c r="D59" s="18"/>
      <c r="E59" s="19"/>
      <c r="F59" s="43"/>
      <c r="G59" s="19"/>
    </row>
    <row r="60" spans="1:7" ht="57.75" x14ac:dyDescent="0.25">
      <c r="A60" s="12" t="s">
        <v>93</v>
      </c>
      <c r="B60" s="21">
        <v>40601</v>
      </c>
      <c r="C60" s="53" t="s">
        <v>94</v>
      </c>
      <c r="D60" s="18" t="s">
        <v>19</v>
      </c>
      <c r="E60" s="19">
        <f>'[1]MEMORIAL DE CALCULO'!L142</f>
        <v>47.5809</v>
      </c>
      <c r="F60" s="43"/>
      <c r="G60" s="19"/>
    </row>
    <row r="61" spans="1:7" x14ac:dyDescent="0.25">
      <c r="A61" s="12"/>
      <c r="B61" s="103" t="s">
        <v>95</v>
      </c>
      <c r="C61" s="104"/>
      <c r="D61" s="15"/>
      <c r="E61" s="16"/>
      <c r="F61" s="52"/>
      <c r="G61" s="40"/>
    </row>
    <row r="62" spans="1:7" x14ac:dyDescent="0.25">
      <c r="A62" s="12"/>
      <c r="B62" s="124"/>
      <c r="C62" s="124"/>
      <c r="D62" s="124"/>
      <c r="E62" s="124"/>
      <c r="F62" s="124"/>
      <c r="G62" s="125"/>
    </row>
    <row r="63" spans="1:7" x14ac:dyDescent="0.25">
      <c r="A63" s="12">
        <v>6</v>
      </c>
      <c r="B63" s="101" t="s">
        <v>96</v>
      </c>
      <c r="C63" s="102"/>
      <c r="D63" s="41"/>
      <c r="E63" s="40"/>
      <c r="F63" s="54"/>
      <c r="G63" s="16"/>
    </row>
    <row r="64" spans="1:7" x14ac:dyDescent="0.25">
      <c r="A64" s="12" t="s">
        <v>97</v>
      </c>
      <c r="B64" s="120" t="s">
        <v>98</v>
      </c>
      <c r="C64" s="121"/>
      <c r="D64" s="18"/>
      <c r="E64" s="19"/>
      <c r="F64" s="20"/>
      <c r="G64" s="19"/>
    </row>
    <row r="65" spans="1:7" ht="85.5" x14ac:dyDescent="0.25">
      <c r="A65" s="12" t="s">
        <v>99</v>
      </c>
      <c r="B65" s="21">
        <v>50605</v>
      </c>
      <c r="C65" s="44" t="s">
        <v>100</v>
      </c>
      <c r="D65" s="18" t="s">
        <v>19</v>
      </c>
      <c r="E65" s="19">
        <f>'[1]MEMORIAL DE CALCULO'!L146</f>
        <v>47.5809</v>
      </c>
      <c r="F65" s="47"/>
      <c r="G65" s="19"/>
    </row>
    <row r="66" spans="1:7" x14ac:dyDescent="0.25">
      <c r="A66" s="12" t="s">
        <v>101</v>
      </c>
      <c r="B66" s="55"/>
      <c r="C66" s="56" t="s">
        <v>102</v>
      </c>
      <c r="D66" s="18"/>
      <c r="E66" s="19"/>
      <c r="F66" s="20"/>
      <c r="G66" s="19"/>
    </row>
    <row r="67" spans="1:7" ht="42.75" x14ac:dyDescent="0.25">
      <c r="A67" s="12" t="s">
        <v>103</v>
      </c>
      <c r="B67" s="21">
        <v>50301</v>
      </c>
      <c r="C67" s="42" t="s">
        <v>104</v>
      </c>
      <c r="D67" s="18" t="s">
        <v>32</v>
      </c>
      <c r="E67" s="19">
        <f>'[1]MEMORIAL DE CALCULO'!L149</f>
        <v>43.199999999999989</v>
      </c>
      <c r="F67" s="47"/>
      <c r="G67" s="19"/>
    </row>
    <row r="68" spans="1:7" x14ac:dyDescent="0.25">
      <c r="A68" s="12"/>
      <c r="B68" s="114" t="s">
        <v>105</v>
      </c>
      <c r="C68" s="115"/>
      <c r="D68" s="15"/>
      <c r="E68" s="16"/>
      <c r="F68" s="17"/>
      <c r="G68" s="40"/>
    </row>
    <row r="69" spans="1:7" x14ac:dyDescent="0.25">
      <c r="A69" s="12"/>
      <c r="B69" s="116"/>
      <c r="C69" s="116"/>
      <c r="D69" s="116"/>
      <c r="E69" s="116"/>
      <c r="F69" s="116"/>
      <c r="G69" s="117"/>
    </row>
    <row r="70" spans="1:7" x14ac:dyDescent="0.25">
      <c r="A70" s="12">
        <v>7</v>
      </c>
      <c r="B70" s="101" t="s">
        <v>106</v>
      </c>
      <c r="C70" s="102"/>
      <c r="D70" s="41"/>
      <c r="E70" s="40"/>
      <c r="F70" s="54"/>
      <c r="G70" s="16"/>
    </row>
    <row r="71" spans="1:7" x14ac:dyDescent="0.25">
      <c r="A71" s="12" t="s">
        <v>107</v>
      </c>
      <c r="B71" s="111" t="s">
        <v>108</v>
      </c>
      <c r="C71" s="100"/>
      <c r="D71" s="36"/>
      <c r="E71" s="57"/>
      <c r="F71" s="58"/>
      <c r="G71" s="37"/>
    </row>
    <row r="72" spans="1:7" ht="57" x14ac:dyDescent="0.25">
      <c r="A72" s="12" t="s">
        <v>109</v>
      </c>
      <c r="B72" s="34">
        <v>60102</v>
      </c>
      <c r="C72" s="44" t="s">
        <v>110</v>
      </c>
      <c r="D72" s="59" t="s">
        <v>27</v>
      </c>
      <c r="E72" s="37">
        <f>'[1]MEMORIAL DE CALCULO'!L184</f>
        <v>6</v>
      </c>
      <c r="F72" s="43"/>
      <c r="G72" s="60"/>
    </row>
    <row r="73" spans="1:7" ht="57" x14ac:dyDescent="0.25">
      <c r="A73" s="12" t="s">
        <v>111</v>
      </c>
      <c r="B73" s="34">
        <v>60103</v>
      </c>
      <c r="C73" s="25" t="s">
        <v>112</v>
      </c>
      <c r="D73" s="59" t="s">
        <v>27</v>
      </c>
      <c r="E73" s="37">
        <f>'[1]MEMORIAL DE CALCULO'!L185</f>
        <v>6</v>
      </c>
      <c r="F73" s="43"/>
      <c r="G73" s="60"/>
    </row>
    <row r="74" spans="1:7" x14ac:dyDescent="0.25">
      <c r="A74" s="12" t="s">
        <v>113</v>
      </c>
      <c r="B74" s="111" t="s">
        <v>114</v>
      </c>
      <c r="C74" s="100"/>
      <c r="D74" s="36"/>
      <c r="E74" s="37"/>
      <c r="F74" s="61"/>
      <c r="G74" s="37"/>
    </row>
    <row r="75" spans="1:7" ht="99.75" x14ac:dyDescent="0.25">
      <c r="A75" s="12" t="s">
        <v>115</v>
      </c>
      <c r="B75" s="24">
        <v>61302</v>
      </c>
      <c r="C75" s="44" t="s">
        <v>116</v>
      </c>
      <c r="D75" s="62" t="s">
        <v>27</v>
      </c>
      <c r="E75" s="63">
        <f>'[1]MEMORIAL DE CALCULO'!L187</f>
        <v>6</v>
      </c>
      <c r="F75" s="43"/>
      <c r="G75" s="64"/>
    </row>
    <row r="76" spans="1:7" ht="99.75" x14ac:dyDescent="0.25">
      <c r="A76" s="12" t="s">
        <v>117</v>
      </c>
      <c r="B76" s="34">
        <v>61303</v>
      </c>
      <c r="C76" s="25" t="s">
        <v>118</v>
      </c>
      <c r="D76" s="36" t="s">
        <v>27</v>
      </c>
      <c r="E76" s="37">
        <f>'[1]MEMORIAL DE CALCULO'!L191</f>
        <v>6</v>
      </c>
      <c r="F76" s="43"/>
      <c r="G76" s="37"/>
    </row>
    <row r="77" spans="1:7" x14ac:dyDescent="0.25">
      <c r="A77" s="12"/>
      <c r="B77" s="114" t="s">
        <v>119</v>
      </c>
      <c r="C77" s="115"/>
      <c r="D77" s="15"/>
      <c r="E77" s="16"/>
      <c r="F77" s="48"/>
      <c r="G77" s="40"/>
    </row>
    <row r="78" spans="1:7" x14ac:dyDescent="0.25">
      <c r="A78" s="12"/>
      <c r="B78" s="116"/>
      <c r="C78" s="116"/>
      <c r="D78" s="116"/>
      <c r="E78" s="116"/>
      <c r="F78" s="116"/>
      <c r="G78" s="117"/>
    </row>
    <row r="79" spans="1:7" x14ac:dyDescent="0.25">
      <c r="A79" s="12">
        <v>8</v>
      </c>
      <c r="B79" s="101" t="s">
        <v>120</v>
      </c>
      <c r="C79" s="102"/>
      <c r="D79" s="41"/>
      <c r="E79" s="40"/>
      <c r="F79" s="54"/>
      <c r="G79" s="16"/>
    </row>
    <row r="80" spans="1:7" x14ac:dyDescent="0.25">
      <c r="A80" s="12" t="s">
        <v>121</v>
      </c>
      <c r="B80" s="111" t="s">
        <v>122</v>
      </c>
      <c r="C80" s="100"/>
      <c r="D80" s="36"/>
      <c r="E80" s="37"/>
      <c r="F80" s="61"/>
      <c r="G80" s="37"/>
    </row>
    <row r="81" spans="1:7" ht="57" x14ac:dyDescent="0.25">
      <c r="A81" s="12" t="s">
        <v>123</v>
      </c>
      <c r="B81" s="34">
        <v>71701</v>
      </c>
      <c r="C81" s="35" t="s">
        <v>124</v>
      </c>
      <c r="D81" s="36" t="s">
        <v>19</v>
      </c>
      <c r="E81" s="37">
        <f>'[1]MEMORIAL DE CALCULO'!L200</f>
        <v>15</v>
      </c>
      <c r="F81" s="43"/>
      <c r="G81" s="37"/>
    </row>
    <row r="82" spans="1:7" ht="57" x14ac:dyDescent="0.25">
      <c r="A82" s="12" t="s">
        <v>125</v>
      </c>
      <c r="B82" s="34">
        <v>71702</v>
      </c>
      <c r="C82" s="35" t="s">
        <v>126</v>
      </c>
      <c r="D82" s="36" t="s">
        <v>19</v>
      </c>
      <c r="E82" s="37">
        <v>2.4</v>
      </c>
      <c r="F82" s="43"/>
      <c r="G82" s="37"/>
    </row>
    <row r="83" spans="1:7" x14ac:dyDescent="0.25">
      <c r="A83" s="12"/>
      <c r="B83" s="114" t="s">
        <v>127</v>
      </c>
      <c r="C83" s="115"/>
      <c r="D83" s="15"/>
      <c r="E83" s="16"/>
      <c r="F83" s="17"/>
      <c r="G83" s="40"/>
    </row>
    <row r="84" spans="1:7" x14ac:dyDescent="0.25">
      <c r="A84" s="12"/>
      <c r="B84" s="112"/>
      <c r="C84" s="112"/>
      <c r="D84" s="112"/>
      <c r="E84" s="112"/>
      <c r="F84" s="112"/>
      <c r="G84" s="113"/>
    </row>
    <row r="85" spans="1:7" x14ac:dyDescent="0.25">
      <c r="A85" s="12">
        <v>9</v>
      </c>
      <c r="B85" s="101" t="s">
        <v>128</v>
      </c>
      <c r="C85" s="102"/>
      <c r="D85" s="41"/>
      <c r="E85" s="40"/>
      <c r="F85" s="54"/>
      <c r="G85" s="16"/>
    </row>
    <row r="86" spans="1:7" x14ac:dyDescent="0.25">
      <c r="A86" s="12" t="s">
        <v>129</v>
      </c>
      <c r="B86" s="111" t="s">
        <v>130</v>
      </c>
      <c r="C86" s="100"/>
      <c r="D86" s="36"/>
      <c r="E86" s="37"/>
      <c r="F86" s="61"/>
      <c r="G86" s="37"/>
    </row>
    <row r="87" spans="1:7" ht="28.5" x14ac:dyDescent="0.25">
      <c r="A87" s="12" t="s">
        <v>131</v>
      </c>
      <c r="B87" s="34">
        <v>80102</v>
      </c>
      <c r="C87" s="35" t="s">
        <v>132</v>
      </c>
      <c r="D87" s="36" t="s">
        <v>19</v>
      </c>
      <c r="E87" s="37">
        <f>'[1]MEMORIAL DE CALCULO'!L213</f>
        <v>16.8</v>
      </c>
      <c r="F87" s="47"/>
      <c r="G87" s="37"/>
    </row>
    <row r="88" spans="1:7" x14ac:dyDescent="0.25">
      <c r="A88" s="12"/>
      <c r="B88" s="114" t="s">
        <v>133</v>
      </c>
      <c r="C88" s="115"/>
      <c r="D88" s="15"/>
      <c r="E88" s="16"/>
      <c r="F88" s="17"/>
      <c r="G88" s="40"/>
    </row>
    <row r="89" spans="1:7" x14ac:dyDescent="0.25">
      <c r="A89" s="12"/>
      <c r="B89" s="116"/>
      <c r="C89" s="116"/>
      <c r="D89" s="116"/>
      <c r="E89" s="116"/>
      <c r="F89" s="116"/>
      <c r="G89" s="117"/>
    </row>
    <row r="90" spans="1:7" x14ac:dyDescent="0.25">
      <c r="A90" s="12">
        <v>10</v>
      </c>
      <c r="B90" s="101" t="s">
        <v>134</v>
      </c>
      <c r="C90" s="102"/>
      <c r="D90" s="41"/>
      <c r="E90" s="40"/>
      <c r="F90" s="54"/>
      <c r="G90" s="16"/>
    </row>
    <row r="91" spans="1:7" x14ac:dyDescent="0.25">
      <c r="A91" s="12" t="s">
        <v>135</v>
      </c>
      <c r="B91" s="111" t="s">
        <v>136</v>
      </c>
      <c r="C91" s="100"/>
      <c r="D91" s="36"/>
      <c r="E91" s="37"/>
      <c r="F91" s="61"/>
      <c r="G91" s="37"/>
    </row>
    <row r="92" spans="1:7" ht="71.25" x14ac:dyDescent="0.25">
      <c r="A92" s="12" t="s">
        <v>137</v>
      </c>
      <c r="B92" s="34">
        <v>90102</v>
      </c>
      <c r="C92" s="35" t="str">
        <f>'[1]MEMORIAL DE CALCULO'!B225</f>
        <v>Estrutura de madeira de lei tipo Paraju ou equivalente para telhado de telha ondulada de fribrocimento esp. 6mm, com pontaletes e caibros, inclusive tratamento com cupinicida, exclusive telhas</v>
      </c>
      <c r="D92" s="36" t="s">
        <v>19</v>
      </c>
      <c r="E92" s="37">
        <f>'[1]MEMORIAL DE CALCULO'!L225</f>
        <v>47.5809</v>
      </c>
      <c r="F92" s="47"/>
      <c r="G92" s="37"/>
    </row>
    <row r="93" spans="1:7" x14ac:dyDescent="0.25">
      <c r="A93" s="12" t="s">
        <v>138</v>
      </c>
      <c r="B93" s="111" t="s">
        <v>139</v>
      </c>
      <c r="C93" s="100"/>
      <c r="D93" s="36"/>
      <c r="E93" s="37"/>
      <c r="F93" s="61"/>
      <c r="G93" s="37"/>
    </row>
    <row r="94" spans="1:7" ht="42.75" x14ac:dyDescent="0.25">
      <c r="A94" s="12" t="s">
        <v>140</v>
      </c>
      <c r="B94" s="34">
        <v>90203</v>
      </c>
      <c r="C94" s="44" t="s">
        <v>141</v>
      </c>
      <c r="D94" s="36" t="s">
        <v>19</v>
      </c>
      <c r="E94" s="37">
        <f>'[1]MEMORIAL DE CALCULO'!L227</f>
        <v>47.5809</v>
      </c>
      <c r="F94" s="47"/>
      <c r="G94" s="37"/>
    </row>
    <row r="95" spans="1:7" x14ac:dyDescent="0.25">
      <c r="A95" s="12" t="s">
        <v>142</v>
      </c>
      <c r="B95" s="111" t="s">
        <v>143</v>
      </c>
      <c r="C95" s="100"/>
      <c r="D95" s="36"/>
      <c r="E95" s="37"/>
      <c r="F95" s="61"/>
      <c r="G95" s="37"/>
    </row>
    <row r="96" spans="1:7" ht="28.5" x14ac:dyDescent="0.25">
      <c r="A96" s="12" t="s">
        <v>144</v>
      </c>
      <c r="B96" s="34">
        <v>90301</v>
      </c>
      <c r="C96" s="35" t="s">
        <v>145</v>
      </c>
      <c r="D96" s="36" t="s">
        <v>32</v>
      </c>
      <c r="E96" s="37">
        <f>'[1]MEMORIAL DE CALCULO'!L229</f>
        <v>27.88</v>
      </c>
      <c r="F96" s="43"/>
      <c r="G96" s="37"/>
    </row>
    <row r="97" spans="1:7" ht="28.5" x14ac:dyDescent="0.25">
      <c r="A97" s="12" t="s">
        <v>146</v>
      </c>
      <c r="B97" s="34">
        <v>71702</v>
      </c>
      <c r="C97" s="35" t="s">
        <v>147</v>
      </c>
      <c r="D97" s="36" t="s">
        <v>19</v>
      </c>
      <c r="E97" s="37">
        <v>5.97</v>
      </c>
      <c r="F97" s="47"/>
      <c r="G97" s="37"/>
    </row>
    <row r="98" spans="1:7" x14ac:dyDescent="0.25">
      <c r="A98" s="12" t="s">
        <v>148</v>
      </c>
      <c r="B98" s="118" t="s">
        <v>149</v>
      </c>
      <c r="C98" s="119"/>
      <c r="D98" s="65"/>
      <c r="E98" s="66"/>
      <c r="F98" s="67"/>
      <c r="G98" s="66"/>
    </row>
    <row r="99" spans="1:7" ht="86.25" x14ac:dyDescent="0.25">
      <c r="A99" s="12" t="s">
        <v>150</v>
      </c>
      <c r="B99" s="34">
        <v>90403</v>
      </c>
      <c r="C99" s="68" t="s">
        <v>151</v>
      </c>
      <c r="D99" s="36" t="s">
        <v>32</v>
      </c>
      <c r="E99" s="37">
        <f>'[1]MEMORIAL DE CALCULO'!L232</f>
        <v>27.88</v>
      </c>
      <c r="F99" s="43"/>
      <c r="G99" s="37"/>
    </row>
    <row r="100" spans="1:7" x14ac:dyDescent="0.25">
      <c r="A100" s="12"/>
      <c r="B100" s="114" t="s">
        <v>152</v>
      </c>
      <c r="C100" s="115"/>
      <c r="D100" s="15"/>
      <c r="E100" s="16"/>
      <c r="F100" s="48"/>
      <c r="G100" s="40"/>
    </row>
    <row r="101" spans="1:7" x14ac:dyDescent="0.25">
      <c r="A101" s="12"/>
      <c r="B101" s="112"/>
      <c r="C101" s="112"/>
      <c r="D101" s="112"/>
      <c r="E101" s="112"/>
      <c r="F101" s="112"/>
      <c r="G101" s="113"/>
    </row>
    <row r="102" spans="1:7" x14ac:dyDescent="0.25">
      <c r="A102" s="12">
        <v>11</v>
      </c>
      <c r="B102" s="101" t="s">
        <v>153</v>
      </c>
      <c r="C102" s="102"/>
      <c r="D102" s="41"/>
      <c r="E102" s="40"/>
      <c r="F102" s="54"/>
      <c r="G102" s="16"/>
    </row>
    <row r="103" spans="1:7" x14ac:dyDescent="0.25">
      <c r="A103" s="12" t="s">
        <v>154</v>
      </c>
      <c r="B103" s="111" t="s">
        <v>155</v>
      </c>
      <c r="C103" s="100"/>
      <c r="D103" s="36"/>
      <c r="E103" s="37"/>
      <c r="F103" s="61"/>
      <c r="G103" s="37"/>
    </row>
    <row r="104" spans="1:7" ht="42.75" x14ac:dyDescent="0.25">
      <c r="A104" s="12" t="s">
        <v>156</v>
      </c>
      <c r="B104" s="34">
        <v>110101</v>
      </c>
      <c r="C104" s="35" t="s">
        <v>157</v>
      </c>
      <c r="D104" s="36" t="s">
        <v>19</v>
      </c>
      <c r="E104" s="69">
        <f>'[1]MEMORIAL DE CALCULO'!L235</f>
        <v>152.69999999999999</v>
      </c>
      <c r="F104" s="43"/>
      <c r="G104" s="37"/>
    </row>
    <row r="105" spans="1:7" ht="57" x14ac:dyDescent="0.25">
      <c r="A105" s="12" t="s">
        <v>158</v>
      </c>
      <c r="B105" s="46">
        <v>110302</v>
      </c>
      <c r="C105" s="64" t="s">
        <v>159</v>
      </c>
      <c r="D105" s="36" t="s">
        <v>19</v>
      </c>
      <c r="E105" s="69">
        <f>'[1]MEMORIAL DE CALCULO'!L246</f>
        <v>152.69999999999999</v>
      </c>
      <c r="F105" s="47"/>
      <c r="G105" s="37"/>
    </row>
    <row r="106" spans="1:7" x14ac:dyDescent="0.25">
      <c r="A106" s="12"/>
      <c r="B106" s="114" t="s">
        <v>160</v>
      </c>
      <c r="C106" s="115"/>
      <c r="D106" s="15"/>
      <c r="E106" s="16"/>
      <c r="F106" s="17"/>
      <c r="G106" s="40"/>
    </row>
    <row r="107" spans="1:7" x14ac:dyDescent="0.25">
      <c r="A107" s="12"/>
      <c r="B107" s="105"/>
      <c r="C107" s="105"/>
      <c r="D107" s="105"/>
      <c r="E107" s="105"/>
      <c r="F107" s="105"/>
      <c r="G107" s="106"/>
    </row>
    <row r="108" spans="1:7" x14ac:dyDescent="0.25">
      <c r="A108" s="12">
        <v>12</v>
      </c>
      <c r="B108" s="101" t="s">
        <v>161</v>
      </c>
      <c r="C108" s="102"/>
      <c r="D108" s="15"/>
      <c r="E108" s="16"/>
      <c r="F108" s="17"/>
      <c r="G108" s="16"/>
    </row>
    <row r="109" spans="1:7" ht="42.75" x14ac:dyDescent="0.25">
      <c r="A109" s="12" t="s">
        <v>162</v>
      </c>
      <c r="B109" s="34">
        <v>120101</v>
      </c>
      <c r="C109" s="44" t="s">
        <v>157</v>
      </c>
      <c r="D109" s="36" t="s">
        <v>19</v>
      </c>
      <c r="E109" s="37">
        <f>'[1]MEMORIAL DE CALCULO'!L258</f>
        <v>1102.7190000000001</v>
      </c>
      <c r="F109" s="70"/>
      <c r="G109" s="37"/>
    </row>
    <row r="110" spans="1:7" ht="57" x14ac:dyDescent="0.25">
      <c r="A110" s="12" t="s">
        <v>163</v>
      </c>
      <c r="B110" s="34">
        <v>120303</v>
      </c>
      <c r="C110" s="35" t="s">
        <v>164</v>
      </c>
      <c r="D110" s="36" t="s">
        <v>19</v>
      </c>
      <c r="E110" s="69">
        <f>'[1]MEMORIAL DE CALCULO'!L270</f>
        <v>1102.7190000000001</v>
      </c>
      <c r="F110" s="43"/>
      <c r="G110" s="37"/>
    </row>
    <row r="111" spans="1:7" x14ac:dyDescent="0.25">
      <c r="A111" s="12"/>
      <c r="B111" s="114" t="s">
        <v>165</v>
      </c>
      <c r="C111" s="115"/>
      <c r="D111" s="15"/>
      <c r="E111" s="16"/>
      <c r="F111" s="17"/>
      <c r="G111" s="40"/>
    </row>
    <row r="112" spans="1:7" x14ac:dyDescent="0.25">
      <c r="A112" s="12"/>
      <c r="B112" s="116"/>
      <c r="C112" s="116"/>
      <c r="D112" s="116"/>
      <c r="E112" s="116"/>
      <c r="F112" s="116"/>
      <c r="G112" s="117"/>
    </row>
    <row r="113" spans="1:7" x14ac:dyDescent="0.25">
      <c r="A113" s="12">
        <v>13</v>
      </c>
      <c r="B113" s="107" t="s">
        <v>166</v>
      </c>
      <c r="C113" s="104"/>
      <c r="D113" s="71"/>
      <c r="E113" s="71"/>
      <c r="F113" s="72"/>
      <c r="G113" s="71"/>
    </row>
    <row r="114" spans="1:7" x14ac:dyDescent="0.25">
      <c r="A114" s="12" t="s">
        <v>167</v>
      </c>
      <c r="B114" s="111" t="s">
        <v>168</v>
      </c>
      <c r="C114" s="100"/>
      <c r="D114" s="36"/>
      <c r="E114" s="37"/>
      <c r="F114" s="61"/>
      <c r="G114" s="37"/>
    </row>
    <row r="115" spans="1:7" ht="42.75" x14ac:dyDescent="0.25">
      <c r="A115" s="12" t="s">
        <v>169</v>
      </c>
      <c r="B115" s="34">
        <v>130103</v>
      </c>
      <c r="C115" s="35" t="s">
        <v>170</v>
      </c>
      <c r="D115" s="36" t="s">
        <v>19</v>
      </c>
      <c r="E115" s="37">
        <f>'[1]MEMORIAL DE CALCULO'!L284</f>
        <v>299.78999999999996</v>
      </c>
      <c r="F115" s="47"/>
      <c r="G115" s="37"/>
    </row>
    <row r="116" spans="1:7" x14ac:dyDescent="0.25">
      <c r="A116" s="12" t="s">
        <v>171</v>
      </c>
      <c r="B116" s="111" t="s">
        <v>172</v>
      </c>
      <c r="C116" s="100"/>
      <c r="D116" s="36"/>
      <c r="E116" s="37"/>
      <c r="F116" s="61"/>
      <c r="G116" s="37"/>
    </row>
    <row r="117" spans="1:7" ht="71.25" x14ac:dyDescent="0.25">
      <c r="A117" s="12" t="s">
        <v>173</v>
      </c>
      <c r="B117" s="34">
        <v>130219</v>
      </c>
      <c r="C117" s="73" t="s">
        <v>174</v>
      </c>
      <c r="D117" s="36" t="s">
        <v>19</v>
      </c>
      <c r="E117" s="69">
        <f>'[1]MEMORIAL DE CALCULO'!L288</f>
        <v>299.78999999999996</v>
      </c>
      <c r="F117" s="47"/>
      <c r="G117" s="37"/>
    </row>
    <row r="118" spans="1:7" x14ac:dyDescent="0.25">
      <c r="A118" s="12" t="s">
        <v>175</v>
      </c>
      <c r="B118" s="111" t="s">
        <v>176</v>
      </c>
      <c r="C118" s="100"/>
      <c r="D118" s="36"/>
      <c r="E118" s="37"/>
      <c r="F118" s="61"/>
      <c r="G118" s="37"/>
    </row>
    <row r="119" spans="1:7" ht="28.5" x14ac:dyDescent="0.25">
      <c r="A119" s="12" t="s">
        <v>177</v>
      </c>
      <c r="B119" s="34">
        <v>130308</v>
      </c>
      <c r="C119" s="35" t="s">
        <v>178</v>
      </c>
      <c r="D119" s="36" t="s">
        <v>32</v>
      </c>
      <c r="E119" s="37">
        <f>'[1]MEMORIAL DE CALCULO'!L292</f>
        <v>5.4</v>
      </c>
      <c r="F119" s="43"/>
      <c r="G119" s="37"/>
    </row>
    <row r="120" spans="1:7" ht="28.5" x14ac:dyDescent="0.25">
      <c r="A120" s="12" t="s">
        <v>179</v>
      </c>
      <c r="B120" s="34">
        <v>130317</v>
      </c>
      <c r="C120" s="64" t="s">
        <v>180</v>
      </c>
      <c r="D120" s="36" t="s">
        <v>32</v>
      </c>
      <c r="E120" s="37">
        <f>'[1]MEMORIAL DE CALCULO'!L295</f>
        <v>15.5</v>
      </c>
      <c r="F120" s="43"/>
      <c r="G120" s="37"/>
    </row>
    <row r="121" spans="1:7" ht="42.75" x14ac:dyDescent="0.25">
      <c r="A121" s="12" t="s">
        <v>181</v>
      </c>
      <c r="B121" s="34">
        <v>130303</v>
      </c>
      <c r="C121" s="44" t="s">
        <v>182</v>
      </c>
      <c r="D121" s="36" t="s">
        <v>32</v>
      </c>
      <c r="E121" s="37">
        <f>'[1]MEMORIAL DE CALCULO'!L301</f>
        <v>156.22999999999999</v>
      </c>
      <c r="F121" s="43"/>
      <c r="G121" s="37"/>
    </row>
    <row r="122" spans="1:7" x14ac:dyDescent="0.25">
      <c r="A122" s="12"/>
      <c r="B122" s="114" t="s">
        <v>183</v>
      </c>
      <c r="C122" s="115"/>
      <c r="D122" s="15"/>
      <c r="E122" s="16"/>
      <c r="F122" s="17"/>
      <c r="G122" s="40"/>
    </row>
    <row r="123" spans="1:7" x14ac:dyDescent="0.25">
      <c r="A123" s="12"/>
      <c r="B123" s="112"/>
      <c r="C123" s="112"/>
      <c r="D123" s="112"/>
      <c r="E123" s="112"/>
      <c r="F123" s="112"/>
      <c r="G123" s="113"/>
    </row>
    <row r="124" spans="1:7" x14ac:dyDescent="0.25">
      <c r="A124" s="12">
        <v>14</v>
      </c>
      <c r="B124" s="101" t="s">
        <v>184</v>
      </c>
      <c r="C124" s="102"/>
      <c r="D124" s="41"/>
      <c r="E124" s="40"/>
      <c r="F124" s="54"/>
      <c r="G124" s="16"/>
    </row>
    <row r="125" spans="1:7" x14ac:dyDescent="0.25">
      <c r="A125" s="12" t="s">
        <v>185</v>
      </c>
      <c r="B125" s="111" t="s">
        <v>186</v>
      </c>
      <c r="C125" s="100"/>
      <c r="D125" s="36"/>
      <c r="E125" s="37"/>
      <c r="F125" s="61"/>
      <c r="G125" s="37"/>
    </row>
    <row r="126" spans="1:7" ht="42.75" x14ac:dyDescent="0.25">
      <c r="A126" s="12" t="s">
        <v>187</v>
      </c>
      <c r="B126" s="34">
        <v>190103</v>
      </c>
      <c r="C126" s="35" t="s">
        <v>188</v>
      </c>
      <c r="D126" s="36" t="s">
        <v>19</v>
      </c>
      <c r="E126" s="37">
        <f>'[1]MEMORIAL DE CALCULO'!L313</f>
        <v>1102.7190000000001</v>
      </c>
      <c r="F126" s="43"/>
      <c r="G126" s="37"/>
    </row>
    <row r="127" spans="1:7" ht="57" x14ac:dyDescent="0.25">
      <c r="A127" s="12" t="s">
        <v>189</v>
      </c>
      <c r="B127" s="34">
        <v>190104</v>
      </c>
      <c r="C127" s="25" t="s">
        <v>190</v>
      </c>
      <c r="D127" s="36" t="s">
        <v>19</v>
      </c>
      <c r="E127" s="37">
        <f>'[1]MEMORIAL DE CALCULO'!L325</f>
        <v>648.11899999999991</v>
      </c>
      <c r="F127" s="43"/>
      <c r="G127" s="37"/>
    </row>
    <row r="128" spans="1:7" ht="57" x14ac:dyDescent="0.25">
      <c r="A128" s="12" t="s">
        <v>191</v>
      </c>
      <c r="B128" s="34">
        <v>190106</v>
      </c>
      <c r="C128" s="25" t="s">
        <v>192</v>
      </c>
      <c r="D128" s="36" t="s">
        <v>19</v>
      </c>
      <c r="E128" s="37">
        <v>736.08</v>
      </c>
      <c r="F128" s="43"/>
      <c r="G128" s="37"/>
    </row>
    <row r="129" spans="1:7" ht="42.75" x14ac:dyDescent="0.25">
      <c r="A129" s="12" t="s">
        <v>193</v>
      </c>
      <c r="B129" s="34">
        <v>190418</v>
      </c>
      <c r="C129" s="44" t="s">
        <v>194</v>
      </c>
      <c r="D129" s="36" t="s">
        <v>19</v>
      </c>
      <c r="E129" s="37">
        <f>'[1]MEMORIAL DE CALCULO'!L340</f>
        <v>43.8</v>
      </c>
      <c r="F129" s="43"/>
      <c r="G129" s="37"/>
    </row>
    <row r="130" spans="1:7" x14ac:dyDescent="0.25">
      <c r="A130" s="12"/>
      <c r="B130" s="108" t="s">
        <v>195</v>
      </c>
      <c r="C130" s="102"/>
      <c r="D130" s="15"/>
      <c r="E130" s="16"/>
      <c r="F130" s="17"/>
      <c r="G130" s="74"/>
    </row>
    <row r="131" spans="1:7" x14ac:dyDescent="0.25">
      <c r="A131" s="12"/>
      <c r="B131" s="112"/>
      <c r="C131" s="112"/>
      <c r="D131" s="112"/>
      <c r="E131" s="112"/>
      <c r="F131" s="112"/>
      <c r="G131" s="113"/>
    </row>
    <row r="132" spans="1:7" x14ac:dyDescent="0.25">
      <c r="A132" s="12">
        <v>15</v>
      </c>
      <c r="B132" s="107" t="s">
        <v>196</v>
      </c>
      <c r="C132" s="104"/>
      <c r="D132" s="15"/>
      <c r="E132" s="16"/>
      <c r="F132" s="17"/>
      <c r="G132" s="74"/>
    </row>
    <row r="133" spans="1:7" ht="71.25" x14ac:dyDescent="0.25">
      <c r="A133" s="12" t="s">
        <v>197</v>
      </c>
      <c r="B133" s="75">
        <v>180104</v>
      </c>
      <c r="C133" s="25" t="s">
        <v>198</v>
      </c>
      <c r="D133" s="36" t="s">
        <v>27</v>
      </c>
      <c r="E133" s="37">
        <f>'[1]MEMORIAL DE CALCULO'!L346</f>
        <v>16</v>
      </c>
      <c r="F133" s="43"/>
      <c r="G133" s="76"/>
    </row>
    <row r="134" spans="1:7" ht="42.75" x14ac:dyDescent="0.25">
      <c r="A134" s="12" t="s">
        <v>199</v>
      </c>
      <c r="B134" s="34">
        <v>180201</v>
      </c>
      <c r="C134" s="44" t="s">
        <v>200</v>
      </c>
      <c r="D134" s="36" t="s">
        <v>27</v>
      </c>
      <c r="E134" s="37">
        <f>'[1]MEMORIAL DE CALCULO'!L357</f>
        <v>51</v>
      </c>
      <c r="F134" s="43"/>
      <c r="G134" s="76"/>
    </row>
    <row r="135" spans="1:7" ht="28.5" x14ac:dyDescent="0.25">
      <c r="A135" s="12" t="s">
        <v>201</v>
      </c>
      <c r="B135" s="34">
        <v>180204</v>
      </c>
      <c r="C135" s="25" t="s">
        <v>202</v>
      </c>
      <c r="D135" s="36" t="s">
        <v>27</v>
      </c>
      <c r="E135" s="37">
        <f>'[1]MEMORIAL DE CALCULO'!L368</f>
        <v>16</v>
      </c>
      <c r="F135" s="70"/>
      <c r="G135" s="76"/>
    </row>
    <row r="136" spans="1:7" ht="71.25" x14ac:dyDescent="0.25">
      <c r="A136" s="12" t="s">
        <v>203</v>
      </c>
      <c r="B136" s="34">
        <v>180702</v>
      </c>
      <c r="C136" s="25" t="s">
        <v>204</v>
      </c>
      <c r="D136" s="36" t="s">
        <v>27</v>
      </c>
      <c r="E136" s="37">
        <f>'[1]MEMORIAL DE CALCULO'!L379</f>
        <v>18</v>
      </c>
      <c r="F136" s="43"/>
      <c r="G136" s="76"/>
    </row>
    <row r="137" spans="1:7" x14ac:dyDescent="0.25">
      <c r="A137" s="12"/>
      <c r="B137" s="108" t="s">
        <v>205</v>
      </c>
      <c r="C137" s="102"/>
      <c r="D137" s="15"/>
      <c r="E137" s="16"/>
      <c r="F137" s="17"/>
      <c r="G137" s="74"/>
    </row>
    <row r="138" spans="1:7" x14ac:dyDescent="0.25">
      <c r="A138" s="12"/>
      <c r="B138" s="99"/>
      <c r="C138" s="99"/>
      <c r="D138" s="99"/>
      <c r="E138" s="99"/>
      <c r="F138" s="99"/>
      <c r="G138" s="100"/>
    </row>
    <row r="139" spans="1:7" x14ac:dyDescent="0.25">
      <c r="A139" s="12">
        <v>16</v>
      </c>
      <c r="B139" s="107" t="s">
        <v>206</v>
      </c>
      <c r="C139" s="104"/>
      <c r="D139" s="15"/>
      <c r="E139" s="16"/>
      <c r="F139" s="17"/>
      <c r="G139" s="74"/>
    </row>
    <row r="140" spans="1:7" ht="72" x14ac:dyDescent="0.25">
      <c r="A140" s="12" t="s">
        <v>207</v>
      </c>
      <c r="B140" s="34">
        <v>151801</v>
      </c>
      <c r="C140" s="77" t="s">
        <v>208</v>
      </c>
      <c r="D140" s="36" t="s">
        <v>27</v>
      </c>
      <c r="E140" s="37">
        <f>'[1]MEMORIAL DE CALCULO'!L390</f>
        <v>16</v>
      </c>
      <c r="F140" s="47"/>
      <c r="G140" s="78"/>
    </row>
    <row r="141" spans="1:7" ht="71.25" x14ac:dyDescent="0.25">
      <c r="A141" s="12" t="s">
        <v>209</v>
      </c>
      <c r="B141" s="45">
        <v>151803</v>
      </c>
      <c r="C141" s="79" t="s">
        <v>210</v>
      </c>
      <c r="D141" s="36" t="s">
        <v>27</v>
      </c>
      <c r="E141" s="37">
        <f>'[1]MEMORIAL DE CALCULO'!L401</f>
        <v>51</v>
      </c>
      <c r="F141" s="80"/>
      <c r="G141" s="78"/>
    </row>
    <row r="142" spans="1:7" ht="71.25" x14ac:dyDescent="0.25">
      <c r="A142" s="12" t="s">
        <v>211</v>
      </c>
      <c r="B142" s="81">
        <v>151807</v>
      </c>
      <c r="C142" s="79" t="s">
        <v>212</v>
      </c>
      <c r="D142" s="36" t="s">
        <v>27</v>
      </c>
      <c r="E142" s="37">
        <f>'[1]MEMORIAL DE CALCULO'!L412</f>
        <v>19</v>
      </c>
      <c r="F142" s="43"/>
      <c r="G142" s="78"/>
    </row>
    <row r="143" spans="1:7" ht="71.25" x14ac:dyDescent="0.25">
      <c r="A143" s="12" t="s">
        <v>213</v>
      </c>
      <c r="B143" s="45">
        <v>151810</v>
      </c>
      <c r="C143" s="79" t="s">
        <v>214</v>
      </c>
      <c r="D143" s="36" t="s">
        <v>27</v>
      </c>
      <c r="E143" s="37">
        <f>'[1]MEMORIAL DE CALCULO'!L422</f>
        <v>16</v>
      </c>
      <c r="F143" s="70"/>
      <c r="G143" s="78"/>
    </row>
    <row r="144" spans="1:7" x14ac:dyDescent="0.25">
      <c r="A144" s="12"/>
      <c r="B144" s="108" t="s">
        <v>215</v>
      </c>
      <c r="C144" s="102"/>
      <c r="D144" s="15"/>
      <c r="E144" s="16"/>
      <c r="F144" s="17"/>
      <c r="G144" s="74"/>
    </row>
    <row r="145" spans="1:7" x14ac:dyDescent="0.25">
      <c r="A145" s="12"/>
      <c r="B145" s="109"/>
      <c r="C145" s="109"/>
      <c r="D145" s="109"/>
      <c r="E145" s="109"/>
      <c r="F145" s="109"/>
      <c r="G145" s="110"/>
    </row>
    <row r="146" spans="1:7" x14ac:dyDescent="0.25">
      <c r="A146" s="12">
        <v>17</v>
      </c>
      <c r="B146" s="101" t="s">
        <v>216</v>
      </c>
      <c r="C146" s="102"/>
      <c r="D146" s="15"/>
      <c r="E146" s="16"/>
      <c r="F146" s="17"/>
      <c r="G146" s="74"/>
    </row>
    <row r="147" spans="1:7" ht="42.75" x14ac:dyDescent="0.25">
      <c r="A147" s="12" t="s">
        <v>217</v>
      </c>
      <c r="B147" s="82">
        <v>140903</v>
      </c>
      <c r="C147" s="44" t="s">
        <v>218</v>
      </c>
      <c r="D147" s="83" t="s">
        <v>32</v>
      </c>
      <c r="E147" s="84">
        <f>'[1]MEMORIAL DE CALCULO'!L434</f>
        <v>30</v>
      </c>
      <c r="F147" s="85"/>
      <c r="G147" s="86"/>
    </row>
    <row r="148" spans="1:7" ht="85.5" x14ac:dyDescent="0.25">
      <c r="A148" s="12" t="s">
        <v>219</v>
      </c>
      <c r="B148" s="87">
        <v>141101</v>
      </c>
      <c r="C148" s="25" t="s">
        <v>220</v>
      </c>
      <c r="D148" s="36" t="s">
        <v>27</v>
      </c>
      <c r="E148" s="37">
        <f>'[1]MEMORIAL DE CALCULO'!L435</f>
        <v>1</v>
      </c>
      <c r="F148" s="43"/>
      <c r="G148" s="78"/>
    </row>
    <row r="149" spans="1:7" x14ac:dyDescent="0.25">
      <c r="A149" s="12"/>
      <c r="B149" s="108" t="s">
        <v>221</v>
      </c>
      <c r="C149" s="108"/>
      <c r="D149" s="102"/>
      <c r="E149" s="16"/>
      <c r="F149" s="17"/>
      <c r="G149" s="74"/>
    </row>
    <row r="150" spans="1:7" x14ac:dyDescent="0.25">
      <c r="A150" s="12"/>
      <c r="B150" s="99"/>
      <c r="C150" s="99"/>
      <c r="D150" s="99"/>
      <c r="E150" s="99"/>
      <c r="F150" s="99"/>
      <c r="G150" s="100"/>
    </row>
    <row r="151" spans="1:7" x14ac:dyDescent="0.25">
      <c r="A151" s="12">
        <v>18</v>
      </c>
      <c r="B151" s="101" t="s">
        <v>222</v>
      </c>
      <c r="C151" s="102"/>
      <c r="D151" s="15"/>
      <c r="E151" s="16"/>
      <c r="F151" s="17"/>
      <c r="G151" s="88"/>
    </row>
    <row r="152" spans="1:7" x14ac:dyDescent="0.25">
      <c r="A152" s="12" t="s">
        <v>223</v>
      </c>
      <c r="B152" s="34">
        <v>200401</v>
      </c>
      <c r="C152" s="89" t="s">
        <v>224</v>
      </c>
      <c r="D152" s="36" t="s">
        <v>19</v>
      </c>
      <c r="E152" s="37">
        <f>'[1]MEMORIAL DE CALCULO'!L437</f>
        <v>47.5809</v>
      </c>
      <c r="F152" s="47"/>
      <c r="G152" s="37"/>
    </row>
    <row r="153" spans="1:7" x14ac:dyDescent="0.25">
      <c r="A153" s="12"/>
      <c r="B153" s="103" t="s">
        <v>225</v>
      </c>
      <c r="C153" s="104"/>
      <c r="D153" s="15"/>
      <c r="E153" s="16"/>
      <c r="F153" s="17"/>
      <c r="G153" s="74"/>
    </row>
    <row r="154" spans="1:7" x14ac:dyDescent="0.25">
      <c r="A154" s="12"/>
      <c r="B154" s="105"/>
      <c r="C154" s="105"/>
      <c r="D154" s="105"/>
      <c r="E154" s="105"/>
      <c r="F154" s="105"/>
      <c r="G154" s="106"/>
    </row>
    <row r="155" spans="1:7" x14ac:dyDescent="0.25">
      <c r="A155" s="12">
        <v>19</v>
      </c>
      <c r="B155" s="107" t="s">
        <v>226</v>
      </c>
      <c r="C155" s="104"/>
      <c r="D155" s="15"/>
      <c r="E155" s="16"/>
      <c r="F155" s="17"/>
      <c r="G155" s="74"/>
    </row>
    <row r="156" spans="1:7" ht="57" x14ac:dyDescent="0.25">
      <c r="A156" s="12" t="s">
        <v>227</v>
      </c>
      <c r="B156" s="34">
        <v>210113</v>
      </c>
      <c r="C156" s="25" t="s">
        <v>228</v>
      </c>
      <c r="D156" s="36" t="s">
        <v>27</v>
      </c>
      <c r="E156" s="37">
        <f>'[1]MEMORIAL DE CALCULO'!L440</f>
        <v>8</v>
      </c>
      <c r="F156" s="43"/>
      <c r="G156" s="76"/>
    </row>
    <row r="157" spans="1:7" x14ac:dyDescent="0.25">
      <c r="A157" s="12"/>
      <c r="B157" s="103" t="s">
        <v>229</v>
      </c>
      <c r="C157" s="104"/>
      <c r="D157" s="15"/>
      <c r="E157" s="16"/>
      <c r="F157" s="52"/>
      <c r="G157" s="74"/>
    </row>
    <row r="158" spans="1:7" x14ac:dyDescent="0.25">
      <c r="A158" s="12"/>
      <c r="B158" s="98" t="s">
        <v>230</v>
      </c>
      <c r="C158" s="98"/>
      <c r="D158" s="98"/>
      <c r="E158" s="98"/>
      <c r="F158" s="98"/>
      <c r="G158" s="90"/>
    </row>
    <row r="159" spans="1:7" x14ac:dyDescent="0.25">
      <c r="A159" s="91"/>
      <c r="B159" s="92"/>
      <c r="C159" s="93"/>
      <c r="D159" s="92"/>
      <c r="E159" s="94"/>
      <c r="F159" s="95"/>
      <c r="G159" s="96"/>
    </row>
    <row r="160" spans="1:7" x14ac:dyDescent="0.25">
      <c r="A160" s="91"/>
      <c r="B160" s="92"/>
      <c r="C160" s="97"/>
      <c r="D160" s="92"/>
      <c r="E160" s="94"/>
      <c r="F160" s="95"/>
      <c r="G160" s="96"/>
    </row>
    <row r="161" spans="1:7" x14ac:dyDescent="0.25">
      <c r="A161" s="91"/>
      <c r="B161" s="92"/>
      <c r="C161" s="97"/>
      <c r="D161" s="92"/>
      <c r="E161" s="94"/>
      <c r="F161" s="95"/>
      <c r="G161" s="96"/>
    </row>
    <row r="162" spans="1:7" x14ac:dyDescent="0.25">
      <c r="A162" s="91"/>
      <c r="B162" s="92"/>
      <c r="C162" s="97"/>
      <c r="D162" s="92"/>
      <c r="E162" s="94"/>
      <c r="F162" s="95"/>
      <c r="G162" s="96"/>
    </row>
  </sheetData>
  <mergeCells count="92">
    <mergeCell ref="F10:G10"/>
    <mergeCell ref="C5:F5"/>
    <mergeCell ref="G5:G7"/>
    <mergeCell ref="C6:F6"/>
    <mergeCell ref="C7:F7"/>
    <mergeCell ref="B8:G8"/>
    <mergeCell ref="A9:C9"/>
    <mergeCell ref="D9:G9"/>
    <mergeCell ref="A10:A11"/>
    <mergeCell ref="B10:B11"/>
    <mergeCell ref="C10:C11"/>
    <mergeCell ref="D10:D11"/>
    <mergeCell ref="E10:E11"/>
    <mergeCell ref="B37:C37"/>
    <mergeCell ref="A12:C12"/>
    <mergeCell ref="B14:C14"/>
    <mergeCell ref="B22:C22"/>
    <mergeCell ref="B24:C24"/>
    <mergeCell ref="B25:G25"/>
    <mergeCell ref="B26:C26"/>
    <mergeCell ref="B27:C27"/>
    <mergeCell ref="B30:C30"/>
    <mergeCell ref="B34:C34"/>
    <mergeCell ref="B35:G35"/>
    <mergeCell ref="B36:C36"/>
    <mergeCell ref="B63:C63"/>
    <mergeCell ref="B40:C40"/>
    <mergeCell ref="B42:C42"/>
    <mergeCell ref="B44:C44"/>
    <mergeCell ref="B45:C45"/>
    <mergeCell ref="B51:C51"/>
    <mergeCell ref="B52:G52"/>
    <mergeCell ref="B53:C53"/>
    <mergeCell ref="B54:C54"/>
    <mergeCell ref="B59:C59"/>
    <mergeCell ref="B61:C61"/>
    <mergeCell ref="B62:G62"/>
    <mergeCell ref="B84:G84"/>
    <mergeCell ref="B64:C64"/>
    <mergeCell ref="B68:C68"/>
    <mergeCell ref="B69:G69"/>
    <mergeCell ref="B70:C70"/>
    <mergeCell ref="B71:C71"/>
    <mergeCell ref="B74:C74"/>
    <mergeCell ref="B77:C77"/>
    <mergeCell ref="B78:G78"/>
    <mergeCell ref="B79:C79"/>
    <mergeCell ref="B80:C80"/>
    <mergeCell ref="B83:C83"/>
    <mergeCell ref="B102:C102"/>
    <mergeCell ref="B85:C85"/>
    <mergeCell ref="B86:C86"/>
    <mergeCell ref="B88:C88"/>
    <mergeCell ref="B89:G89"/>
    <mergeCell ref="B90:C90"/>
    <mergeCell ref="B91:C91"/>
    <mergeCell ref="B93:C93"/>
    <mergeCell ref="B95:C95"/>
    <mergeCell ref="B98:C98"/>
    <mergeCell ref="B100:C100"/>
    <mergeCell ref="B101:G101"/>
    <mergeCell ref="B123:G123"/>
    <mergeCell ref="B103:C103"/>
    <mergeCell ref="B106:C106"/>
    <mergeCell ref="B107:G107"/>
    <mergeCell ref="B108:C108"/>
    <mergeCell ref="B111:C111"/>
    <mergeCell ref="B112:G112"/>
    <mergeCell ref="B113:C113"/>
    <mergeCell ref="B114:C114"/>
    <mergeCell ref="B116:C116"/>
    <mergeCell ref="B118:C118"/>
    <mergeCell ref="B122:C122"/>
    <mergeCell ref="B149:D149"/>
    <mergeCell ref="B124:C124"/>
    <mergeCell ref="B125:C125"/>
    <mergeCell ref="B130:C130"/>
    <mergeCell ref="B131:G131"/>
    <mergeCell ref="B132:C132"/>
    <mergeCell ref="B137:C137"/>
    <mergeCell ref="B138:G138"/>
    <mergeCell ref="B139:C139"/>
    <mergeCell ref="B144:C144"/>
    <mergeCell ref="B145:G145"/>
    <mergeCell ref="B146:C146"/>
    <mergeCell ref="B158:F158"/>
    <mergeCell ref="B150:G150"/>
    <mergeCell ref="B151:C151"/>
    <mergeCell ref="B153:C153"/>
    <mergeCell ref="B154:G154"/>
    <mergeCell ref="B155:C155"/>
    <mergeCell ref="B157:C15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camila.reis</dc:creator>
  <cp:lastModifiedBy>camila.reis</cp:lastModifiedBy>
  <dcterms:created xsi:type="dcterms:W3CDTF">2018-07-17T18:08:31Z</dcterms:created>
  <dcterms:modified xsi:type="dcterms:W3CDTF">2018-07-17T18:55:06Z</dcterms:modified>
</cp:coreProperties>
</file>